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0" documentId="8_{E97165B9-8603-4100-B374-DB7FB63363B0}" xr6:coauthVersionLast="47" xr6:coauthVersionMax="47" xr10:uidLastSave="{00000000-0000-0000-0000-000000000000}"/>
  <bookViews>
    <workbookView xWindow="-105" yWindow="0" windowWidth="14610" windowHeight="15585" xr2:uid="{4886AF18-99E9-437A-A33E-F51ED82F3F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D10" i="1"/>
  <c r="D9" i="1"/>
  <c r="D8" i="1"/>
  <c r="C6" i="1"/>
  <c r="D6" i="1" s="1"/>
  <c r="D5" i="1"/>
  <c r="D4" i="1"/>
  <c r="C12" i="1" l="1"/>
  <c r="D12" i="1" s="1"/>
</calcChain>
</file>

<file path=xl/sharedStrings.xml><?xml version="1.0" encoding="utf-8"?>
<sst xmlns="http://schemas.openxmlformats.org/spreadsheetml/2006/main" count="15" uniqueCount="15">
  <si>
    <t>NO</t>
  </si>
  <si>
    <t>JENIS KEPESERTAAN</t>
  </si>
  <si>
    <t xml:space="preserve">PESERTA JAMINAN KESEHATAN </t>
  </si>
  <si>
    <t>JUMLAH</t>
  </si>
  <si>
    <t>%</t>
  </si>
  <si>
    <t>PENERIMA BANTUAN IURAN (PBI)</t>
  </si>
  <si>
    <t>PBI APBN</t>
  </si>
  <si>
    <t>PBI APBD</t>
  </si>
  <si>
    <t>SUB JUMLAH PBI</t>
  </si>
  <si>
    <t>NON PBI</t>
  </si>
  <si>
    <t>Pekerja Penerima Upah (PPU)</t>
  </si>
  <si>
    <t>Pekerja Bukan Penerima Upah (PBPU)/mandiri</t>
  </si>
  <si>
    <t>Bukan Pekerja (BP)</t>
  </si>
  <si>
    <t>SUB JUMLAH NON PBI</t>
  </si>
  <si>
    <t>JUMLAH 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</si>
</sst>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(#,##0.00\)"/>
    <numFmt numFmtId="165" formatCode="#,##0.0_);\(#,##0.0\)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7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>
        <row r="27">
          <cell r="E27">
            <v>588569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E2F06-034E-4A5F-B0A8-7A69F3FC139E}">
  <dimension ref="A1:D12"/>
  <sheetViews>
    <sheetView tabSelected="1" zoomScale="130" zoomScaleNormal="130" workbookViewId="0">
      <selection activeCell="C20" sqref="C20"/>
    </sheetView>
  </sheetViews>
  <sheetFormatPr defaultRowHeight="15" x14ac:dyDescent="0.25"/>
  <cols>
    <col min="2" max="2" width="40.28515625" customWidth="1"/>
    <col min="3" max="3" width="24.5703125" customWidth="1"/>
    <col min="4" max="4" width="21.28515625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3"/>
    </row>
    <row r="2" spans="1:4" x14ac:dyDescent="0.25">
      <c r="A2" s="3"/>
      <c r="B2" s="3"/>
      <c r="C2" s="4" t="s">
        <v>3</v>
      </c>
      <c r="D2" s="4" t="s">
        <v>4</v>
      </c>
    </row>
    <row r="3" spans="1:4" x14ac:dyDescent="0.25">
      <c r="A3" s="5" t="s">
        <v>5</v>
      </c>
      <c r="B3" s="3"/>
      <c r="C3" s="3"/>
      <c r="D3" s="3"/>
    </row>
    <row r="4" spans="1:4" x14ac:dyDescent="0.25">
      <c r="A4" s="6">
        <v>1</v>
      </c>
      <c r="B4" s="7" t="s">
        <v>6</v>
      </c>
      <c r="C4" s="8">
        <v>282040</v>
      </c>
      <c r="D4" s="9">
        <f>C4/'[1]2'!$E$27</f>
        <v>0.4791961520229574</v>
      </c>
    </row>
    <row r="5" spans="1:4" x14ac:dyDescent="0.25">
      <c r="A5" s="6">
        <v>2</v>
      </c>
      <c r="B5" s="7" t="s">
        <v>7</v>
      </c>
      <c r="C5" s="8">
        <v>54644</v>
      </c>
      <c r="D5" s="9">
        <f>C5/'[1]2'!$E$27</f>
        <v>9.2842130659276989E-2</v>
      </c>
    </row>
    <row r="6" spans="1:4" x14ac:dyDescent="0.25">
      <c r="A6" s="10" t="s">
        <v>8</v>
      </c>
      <c r="B6" s="3"/>
      <c r="C6" s="7">
        <f>SUM(C4:C5)</f>
        <v>336684</v>
      </c>
      <c r="D6" s="9">
        <f>C6/'[1]2'!$E$27</f>
        <v>0.57203828268223433</v>
      </c>
    </row>
    <row r="7" spans="1:4" x14ac:dyDescent="0.25">
      <c r="A7" s="5" t="s">
        <v>9</v>
      </c>
      <c r="B7" s="3"/>
      <c r="C7" s="3"/>
      <c r="D7" s="3"/>
    </row>
    <row r="8" spans="1:4" x14ac:dyDescent="0.25">
      <c r="A8" s="6">
        <v>1</v>
      </c>
      <c r="B8" s="7" t="s">
        <v>10</v>
      </c>
      <c r="C8" s="8">
        <v>91426</v>
      </c>
      <c r="D8" s="9">
        <f>C8/'[1]2'!$E$27</f>
        <v>0.15533607784303965</v>
      </c>
    </row>
    <row r="9" spans="1:4" ht="13.5" customHeight="1" x14ac:dyDescent="0.25">
      <c r="A9" s="6">
        <v>2</v>
      </c>
      <c r="B9" s="11" t="s">
        <v>11</v>
      </c>
      <c r="C9" s="8">
        <v>46899</v>
      </c>
      <c r="D9" s="9">
        <f>C9/'[1]2'!$E$27</f>
        <v>7.9683095779764138E-2</v>
      </c>
    </row>
    <row r="10" spans="1:4" ht="14.25" customHeight="1" x14ac:dyDescent="0.25">
      <c r="A10" s="6">
        <v>3</v>
      </c>
      <c r="B10" s="11" t="s">
        <v>12</v>
      </c>
      <c r="C10" s="8">
        <v>12996</v>
      </c>
      <c r="D10" s="9">
        <f>C10/'[1]2'!$E$27</f>
        <v>2.2080673633847518E-2</v>
      </c>
    </row>
    <row r="11" spans="1:4" x14ac:dyDescent="0.25">
      <c r="A11" s="10" t="s">
        <v>13</v>
      </c>
      <c r="B11" s="3"/>
      <c r="C11" s="7">
        <f>SUM(C8:C10)</f>
        <v>151321</v>
      </c>
      <c r="D11" s="9">
        <f>C11/'[1]2'!$E$27</f>
        <v>0.2570998472566513</v>
      </c>
    </row>
    <row r="12" spans="1:4" x14ac:dyDescent="0.25">
      <c r="A12" s="12" t="s">
        <v>14</v>
      </c>
      <c r="B12" s="13"/>
      <c r="C12" s="7">
        <f>SUM(C6,C11)</f>
        <v>488005</v>
      </c>
      <c r="D12" s="14">
        <f>C12/'[1]2'!$E$27*100</f>
        <v>82.91381299388857</v>
      </c>
    </row>
  </sheetData>
  <mergeCells count="7">
    <mergeCell ref="A11:B11"/>
    <mergeCell ref="A1:A2"/>
    <mergeCell ref="B1:B2"/>
    <mergeCell ref="C1:D1"/>
    <mergeCell ref="A3:D3"/>
    <mergeCell ref="A6:B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2025-07-09T02:18:59Z</dcterms:created>
  <dcterms:modified xsi:type="dcterms:W3CDTF">2025-07-09T02:23:39Z</dcterms:modified>
</cp:coreProperties>
</file>