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39983E1-8A8E-4C74-8345-1FB7AEF28566}" xr6:coauthVersionLast="47" xr6:coauthVersionMax="47" xr10:uidLastSave="{00000000-0000-0000-0000-000000000000}"/>
  <bookViews>
    <workbookView xWindow="-120" yWindow="-120" windowWidth="20730" windowHeight="11760" activeTab="6" xr2:uid="{00000000-000D-0000-FFFF-FFFF00000000}"/>
  </bookViews>
  <sheets>
    <sheet name="BKB" sheetId="7" r:id="rId1"/>
    <sheet name="BKR" sheetId="5" r:id="rId2"/>
    <sheet name="BKL" sheetId="4" r:id="rId3"/>
    <sheet name="UPPKA" sheetId="3" r:id="rId4"/>
    <sheet name="Sheet1" sheetId="1" r:id="rId5"/>
    <sheet name="Sheet2" sheetId="2" r:id="rId6"/>
    <sheet name="Sheet1 (2)" sheetId="8" r:id="rId7"/>
  </sheets>
  <definedNames>
    <definedName name="_xlnm.Print_Area" localSheetId="0">BKB!$A$1:$Q$68</definedName>
    <definedName name="_xlnm.Print_Area" localSheetId="2">BKL!$A$1:$Q$68</definedName>
    <definedName name="_xlnm.Print_Area" localSheetId="1">BKR!$A$1:$P$68</definedName>
    <definedName name="_xlnm.Print_Area" localSheetId="4">Sheet1!$A$1:$Z$68</definedName>
    <definedName name="_xlnm.Print_Area" localSheetId="6">'Sheet1 (2)'!$A$1:$T$68</definedName>
    <definedName name="_xlnm.Print_Area" localSheetId="3">UPPKA!$A$1:$Q$68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8" l="1"/>
  <c r="E18" i="8"/>
  <c r="D18" i="8"/>
  <c r="C18" i="8"/>
  <c r="G17" i="8"/>
  <c r="G16" i="8"/>
  <c r="G15" i="8"/>
  <c r="G14" i="8"/>
  <c r="G13" i="8"/>
  <c r="G12" i="8"/>
  <c r="G11" i="8"/>
  <c r="G10" i="8"/>
  <c r="G9" i="8"/>
  <c r="G8" i="8"/>
  <c r="G7" i="8"/>
  <c r="G6" i="8"/>
  <c r="D18" i="7"/>
  <c r="C18" i="7"/>
  <c r="C18" i="5"/>
  <c r="D18" i="4"/>
  <c r="C18" i="4"/>
  <c r="D18" i="3"/>
  <c r="C18" i="3"/>
  <c r="G18" i="8" l="1"/>
  <c r="L7" i="1"/>
  <c r="L8" i="1"/>
  <c r="L9" i="1"/>
  <c r="L10" i="1"/>
  <c r="L11" i="1"/>
  <c r="L12" i="1"/>
  <c r="L13" i="1"/>
  <c r="L14" i="1"/>
  <c r="L15" i="1"/>
  <c r="L16" i="1"/>
  <c r="L17" i="1"/>
  <c r="L6" i="1"/>
  <c r="K7" i="1"/>
  <c r="K8" i="1"/>
  <c r="K9" i="1"/>
  <c r="K10" i="1"/>
  <c r="K11" i="1"/>
  <c r="K12" i="1"/>
  <c r="K13" i="1"/>
  <c r="K14" i="1"/>
  <c r="K15" i="1"/>
  <c r="K16" i="1"/>
  <c r="K17" i="1"/>
  <c r="K6" i="1"/>
  <c r="J18" i="1" l="1"/>
  <c r="I18" i="1"/>
  <c r="H18" i="1"/>
  <c r="G18" i="1"/>
  <c r="F18" i="1"/>
  <c r="D18" i="1"/>
  <c r="E18" i="1"/>
  <c r="C18" i="1"/>
  <c r="K18" i="1" l="1"/>
  <c r="L18" i="1"/>
  <c r="M17" i="1"/>
  <c r="M13" i="1"/>
  <c r="M9" i="1"/>
  <c r="M16" i="1"/>
  <c r="M12" i="1"/>
  <c r="M8" i="1"/>
  <c r="M15" i="1"/>
  <c r="M11" i="1"/>
  <c r="M7" i="1"/>
  <c r="M14" i="1"/>
  <c r="M10" i="1"/>
  <c r="M6" i="1"/>
  <c r="M18" i="1"/>
</calcChain>
</file>

<file path=xl/sharedStrings.xml><?xml version="1.0" encoding="utf-8"?>
<sst xmlns="http://schemas.openxmlformats.org/spreadsheetml/2006/main" count="177" uniqueCount="60">
  <si>
    <t>No.</t>
  </si>
  <si>
    <t>Kecamatan</t>
  </si>
  <si>
    <t>Jumlah 
Perkawinan</t>
  </si>
  <si>
    <t>Usia Perkawinan</t>
  </si>
  <si>
    <t>Ket.</t>
  </si>
  <si>
    <t xml:space="preserve">% </t>
  </si>
  <si>
    <t>21-25 Th</t>
  </si>
  <si>
    <t>%</t>
  </si>
  <si>
    <t>26-30 Th</t>
  </si>
  <si>
    <t>&gt;30 Th</t>
  </si>
  <si>
    <t>DONOROJO</t>
  </si>
  <si>
    <t>PRINGKUKU</t>
  </si>
  <si>
    <t>PUNUNG</t>
  </si>
  <si>
    <t>PACITAN</t>
  </si>
  <si>
    <t>KEBONAGUNG</t>
  </si>
  <si>
    <t>ARJOSARI</t>
  </si>
  <si>
    <t>NAWANGAN</t>
  </si>
  <si>
    <t>BANDAR</t>
  </si>
  <si>
    <t>TEGALOMBO</t>
  </si>
  <si>
    <t>TULAKAN</t>
  </si>
  <si>
    <t>NGADIROJO</t>
  </si>
  <si>
    <t>SUDIMORO</t>
  </si>
  <si>
    <t>Total Kab/Kota</t>
  </si>
  <si>
    <t>&lt; 20 Th</t>
  </si>
  <si>
    <t>KABUPATEN PACITAN</t>
  </si>
  <si>
    <t>Dra. JAYUK SUSILANINGTYAS,MM</t>
  </si>
  <si>
    <t>NIP. 19661110 199312 2 002</t>
  </si>
  <si>
    <t>Pembina Utama Muda</t>
  </si>
  <si>
    <t>BKB</t>
  </si>
  <si>
    <t>BKL</t>
  </si>
  <si>
    <t>BKR</t>
  </si>
  <si>
    <t>UPPKA</t>
  </si>
  <si>
    <t>BKB yang sudah dibina</t>
  </si>
  <si>
    <t>BKR YANG SUDAH DI BINA</t>
  </si>
  <si>
    <t>BKL YANG SUDAH DI BINA</t>
  </si>
  <si>
    <t>UPPKA YANG SUDAH DI BINA</t>
  </si>
  <si>
    <t>TOTAL POKTAN</t>
  </si>
  <si>
    <t>TOTAL POKTAN YANG SUDAH DI BINA</t>
  </si>
  <si>
    <t xml:space="preserve">PRESENTASE </t>
  </si>
  <si>
    <t>KELOMPOK KEGIATAN YANG MENDAPATKAN MATERI PEMBINAAN 8 FUNGSI KELUARGA</t>
  </si>
  <si>
    <t>TAHUN 2024</t>
  </si>
  <si>
    <t xml:space="preserve"> KEPALA DINAS PPKB &amp; PPPA</t>
  </si>
  <si>
    <t>Pacitan,  Januari  2025</t>
  </si>
  <si>
    <t>KECAMATAN</t>
  </si>
  <si>
    <t>BKB YANG SUDAH DI BINA</t>
  </si>
  <si>
    <t>JUMLAH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</si>
  <si>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</si>
  <si>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</si>
  <si>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</si>
  <si>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</si>
  <si>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</si>
  <si>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</si>
  <si>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</si>
  <si>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</si>
  <si>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</si>
  <si>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</si>
  <si>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</si>
  <si>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</si>
  <si>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KODE KECAMATAN</t>
  </si>
  <si>
    <t>Tabel.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</si>
</sst>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b/>
      <u/>
      <sz val="10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Tahoma"/>
      <family val="2"/>
    </font>
    <font>
      <sz val="12"/>
      <name val="Arial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3" fontId="12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3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3" fillId="0" borderId="5" xfId="0" quotePrefix="1" applyFont="1" applyBorder="1" applyAlignment="1">
      <alignment horizontal="right" vertical="center"/>
    </xf>
    <xf numFmtId="0" fontId="13" fillId="0" borderId="3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BKB Yang</a:t>
            </a:r>
            <a:r>
              <a:rPr lang="en-US" baseline="0"/>
              <a:t> Sudah dibina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BKB!$C$5</c:f>
              <c:strCache>
                <c:ptCount val="1"/>
                <c:pt idx="0">
                  <c:v>BKB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BKB!$B$6:$B$17</c:f>
              <c:strCache>
                <c:ptCount val="12"/>
                <c:pt idx="0">
                  <c:v>PRINGKUKU</c:v>
                </c:pt>
                <c:pt idx="1">
                  <c:v>BANDAR</c:v>
                </c:pt>
                <c:pt idx="2">
                  <c:v>SUDIMORO</c:v>
                </c:pt>
                <c:pt idx="3">
                  <c:v>NAWANGAN</c:v>
                </c:pt>
                <c:pt idx="4">
                  <c:v>PUNUNG</c:v>
                </c:pt>
                <c:pt idx="5">
                  <c:v>TEGALOMBO</c:v>
                </c:pt>
                <c:pt idx="6">
                  <c:v>NGADIROJO</c:v>
                </c:pt>
                <c:pt idx="7">
                  <c:v>ARJOSARI</c:v>
                </c:pt>
                <c:pt idx="8">
                  <c:v>DONOROJO</c:v>
                </c:pt>
                <c:pt idx="9">
                  <c:v>KEBONAGUNG</c:v>
                </c:pt>
                <c:pt idx="10">
                  <c:v>TULAKAN</c:v>
                </c:pt>
                <c:pt idx="11">
                  <c:v>PACITAN</c:v>
                </c:pt>
              </c:strCache>
            </c:strRef>
          </c:cat>
          <c:val>
            <c:numRef>
              <c:f>BKB!$C$6:$C$17</c:f>
              <c:numCache>
                <c:formatCode>#,##0</c:formatCode>
                <c:ptCount val="12"/>
                <c:pt idx="0">
                  <c:v>48</c:v>
                </c:pt>
                <c:pt idx="1">
                  <c:v>50</c:v>
                </c:pt>
                <c:pt idx="2">
                  <c:v>50</c:v>
                </c:pt>
                <c:pt idx="3">
                  <c:v>52</c:v>
                </c:pt>
                <c:pt idx="4">
                  <c:v>53</c:v>
                </c:pt>
                <c:pt idx="5">
                  <c:v>57</c:v>
                </c:pt>
                <c:pt idx="6">
                  <c:v>64</c:v>
                </c:pt>
                <c:pt idx="7">
                  <c:v>67</c:v>
                </c:pt>
                <c:pt idx="8">
                  <c:v>68</c:v>
                </c:pt>
                <c:pt idx="9">
                  <c:v>92</c:v>
                </c:pt>
                <c:pt idx="10">
                  <c:v>99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7-4B2B-B439-FC4FEEBD7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92928"/>
        <c:axId val="89904256"/>
      </c:barChart>
      <c:catAx>
        <c:axId val="122092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904256"/>
        <c:crosses val="autoZero"/>
        <c:auto val="1"/>
        <c:lblAlgn val="ctr"/>
        <c:lblOffset val="100"/>
        <c:noMultiLvlLbl val="0"/>
      </c:catAx>
      <c:valAx>
        <c:axId val="89904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2092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BKR Yang Sudah dibina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BKR!$C$5</c:f>
              <c:strCache>
                <c:ptCount val="1"/>
                <c:pt idx="0">
                  <c:v>BKR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BKR!$B$6:$B$17</c:f>
              <c:strCache>
                <c:ptCount val="12"/>
                <c:pt idx="0">
                  <c:v>NAWANGAN</c:v>
                </c:pt>
                <c:pt idx="1">
                  <c:v>SUDIMORO</c:v>
                </c:pt>
                <c:pt idx="2">
                  <c:v>TEGALOMBO</c:v>
                </c:pt>
                <c:pt idx="3">
                  <c:v>TULAKAN</c:v>
                </c:pt>
                <c:pt idx="4">
                  <c:v>PACITAN</c:v>
                </c:pt>
                <c:pt idx="5">
                  <c:v>BANDAR</c:v>
                </c:pt>
                <c:pt idx="6">
                  <c:v>DONOROJO</c:v>
                </c:pt>
                <c:pt idx="7">
                  <c:v>PRINGKUKU</c:v>
                </c:pt>
                <c:pt idx="8">
                  <c:v>PUNUNG</c:v>
                </c:pt>
                <c:pt idx="9">
                  <c:v>KEBONAGUNG</c:v>
                </c:pt>
                <c:pt idx="10">
                  <c:v>ARJOSARI</c:v>
                </c:pt>
                <c:pt idx="11">
                  <c:v>NGADIROJO</c:v>
                </c:pt>
              </c:strCache>
            </c:strRef>
          </c:cat>
          <c:val>
            <c:numRef>
              <c:f>BKR!$C$6:$C$17</c:f>
              <c:numCache>
                <c:formatCode>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17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2-46EE-9DEA-D00478CB8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09536"/>
        <c:axId val="90611072"/>
      </c:barChart>
      <c:catAx>
        <c:axId val="9060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611072"/>
        <c:crosses val="autoZero"/>
        <c:auto val="1"/>
        <c:lblAlgn val="ctr"/>
        <c:lblOffset val="100"/>
        <c:noMultiLvlLbl val="0"/>
      </c:catAx>
      <c:valAx>
        <c:axId val="90611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060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BKL</a:t>
            </a:r>
            <a:r>
              <a:rPr lang="en-US" baseline="0"/>
              <a:t> Yang Sudah dibina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BKL!$C$5</c:f>
              <c:strCache>
                <c:ptCount val="1"/>
                <c:pt idx="0">
                  <c:v>BKL</c:v>
                </c:pt>
              </c:strCache>
            </c:strRef>
          </c:tx>
          <c:invertIfNegative val="0"/>
          <c:cat>
            <c:strRef>
              <c:f>BKL!$B$6:$B$17</c:f>
              <c:strCache>
                <c:ptCount val="12"/>
                <c:pt idx="0">
                  <c:v>NAWANGAN</c:v>
                </c:pt>
                <c:pt idx="1">
                  <c:v>DONOROJO</c:v>
                </c:pt>
                <c:pt idx="2">
                  <c:v>TULAKAN</c:v>
                </c:pt>
                <c:pt idx="3">
                  <c:v>KEBONAGUNG</c:v>
                </c:pt>
                <c:pt idx="4">
                  <c:v>BANDAR</c:v>
                </c:pt>
                <c:pt idx="5">
                  <c:v>TEGALOMBO</c:v>
                </c:pt>
                <c:pt idx="6">
                  <c:v>SUDIMORO</c:v>
                </c:pt>
                <c:pt idx="7">
                  <c:v>PUNUNG</c:v>
                </c:pt>
                <c:pt idx="8">
                  <c:v>ARJOSARI</c:v>
                </c:pt>
                <c:pt idx="9">
                  <c:v>PACITAN</c:v>
                </c:pt>
                <c:pt idx="10">
                  <c:v>NGADIROJO</c:v>
                </c:pt>
                <c:pt idx="11">
                  <c:v>PRINGKUKU</c:v>
                </c:pt>
              </c:strCache>
            </c:strRef>
          </c:cat>
          <c:val>
            <c:numRef>
              <c:f>BKL!$C$6:$C$17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13</c:v>
                </c:pt>
                <c:pt idx="8">
                  <c:v>17</c:v>
                </c:pt>
                <c:pt idx="9">
                  <c:v>29</c:v>
                </c:pt>
                <c:pt idx="10">
                  <c:v>29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B-4322-AA30-2EE76357B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7840"/>
        <c:axId val="90789376"/>
      </c:barChart>
      <c:catAx>
        <c:axId val="9078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789376"/>
        <c:crosses val="autoZero"/>
        <c:auto val="1"/>
        <c:lblAlgn val="ctr"/>
        <c:lblOffset val="100"/>
        <c:noMultiLvlLbl val="0"/>
      </c:catAx>
      <c:valAx>
        <c:axId val="90789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078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UPPKA Yang</a:t>
            </a:r>
            <a:r>
              <a:rPr lang="en-US" baseline="0"/>
              <a:t> Sudah dibina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UPPKA!$C$5</c:f>
              <c:strCache>
                <c:ptCount val="1"/>
                <c:pt idx="0">
                  <c:v>UPPKA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UPPKA!$B$6:$B$17</c:f>
              <c:strCache>
                <c:ptCount val="12"/>
                <c:pt idx="0">
                  <c:v>BANDAR</c:v>
                </c:pt>
                <c:pt idx="1">
                  <c:v>SUDIMORO</c:v>
                </c:pt>
                <c:pt idx="2">
                  <c:v>NAWANGAN</c:v>
                </c:pt>
                <c:pt idx="3">
                  <c:v>PUNUNG</c:v>
                </c:pt>
                <c:pt idx="4">
                  <c:v>TULAKAN</c:v>
                </c:pt>
                <c:pt idx="5">
                  <c:v>PRINGKUKU</c:v>
                </c:pt>
                <c:pt idx="6">
                  <c:v>TEGALOMBO</c:v>
                </c:pt>
                <c:pt idx="7">
                  <c:v>NGADIROJO</c:v>
                </c:pt>
                <c:pt idx="8">
                  <c:v>PACITAN</c:v>
                </c:pt>
                <c:pt idx="9">
                  <c:v>DONOROJO</c:v>
                </c:pt>
                <c:pt idx="10">
                  <c:v>KEBONAGUNG</c:v>
                </c:pt>
                <c:pt idx="11">
                  <c:v>ARJOSARI</c:v>
                </c:pt>
              </c:strCache>
            </c:strRef>
          </c:cat>
          <c:val>
            <c:numRef>
              <c:f>UPPKA!$C$6:$C$17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14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B-4D86-8DE5-8877EE4EF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22912"/>
        <c:axId val="90910720"/>
      </c:barChart>
      <c:catAx>
        <c:axId val="9082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910720"/>
        <c:crosses val="autoZero"/>
        <c:auto val="1"/>
        <c:lblAlgn val="ctr"/>
        <c:lblOffset val="100"/>
        <c:noMultiLvlLbl val="0"/>
      </c:catAx>
      <c:valAx>
        <c:axId val="90910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82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5</xdr:col>
      <xdr:colOff>333619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86150" y="4410075"/>
          <a:ext cx="879719" cy="124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1</xdr:row>
      <xdr:rowOff>177800</xdr:rowOff>
    </xdr:from>
    <xdr:to>
      <xdr:col>13</xdr:col>
      <xdr:colOff>355600</xdr:colOff>
      <xdr:row>17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28575</xdr:rowOff>
    </xdr:from>
    <xdr:to>
      <xdr:col>4</xdr:col>
      <xdr:colOff>333619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93100" y="4410075"/>
          <a:ext cx="879719" cy="124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374650</xdr:colOff>
      <xdr:row>0</xdr:row>
      <xdr:rowOff>101600</xdr:rowOff>
    </xdr:from>
    <xdr:to>
      <xdr:col>13</xdr:col>
      <xdr:colOff>457200</xdr:colOff>
      <xdr:row>17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5</xdr:col>
      <xdr:colOff>333619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93100" y="4410075"/>
          <a:ext cx="879719" cy="124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177800</xdr:colOff>
      <xdr:row>0</xdr:row>
      <xdr:rowOff>95250</xdr:rowOff>
    </xdr:from>
    <xdr:to>
      <xdr:col>13</xdr:col>
      <xdr:colOff>266700</xdr:colOff>
      <xdr:row>17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21</xdr:row>
      <xdr:rowOff>28575</xdr:rowOff>
    </xdr:from>
    <xdr:to>
      <xdr:col>4</xdr:col>
      <xdr:colOff>359019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93100" y="4410075"/>
          <a:ext cx="879719" cy="124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190500</xdr:colOff>
      <xdr:row>4</xdr:row>
      <xdr:rowOff>139700</xdr:rowOff>
    </xdr:from>
    <xdr:to>
      <xdr:col>12</xdr:col>
      <xdr:colOff>260350</xdr:colOff>
      <xdr:row>17</xdr:row>
      <xdr:rowOff>44450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21</xdr:row>
      <xdr:rowOff>28575</xdr:rowOff>
    </xdr:from>
    <xdr:to>
      <xdr:col>10</xdr:col>
      <xdr:colOff>359019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934325" y="4391025"/>
          <a:ext cx="835269" cy="1265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21</xdr:row>
      <xdr:rowOff>28575</xdr:rowOff>
    </xdr:from>
    <xdr:to>
      <xdr:col>6</xdr:col>
      <xdr:colOff>359019</xdr:colOff>
      <xdr:row>27</xdr:row>
      <xdr:rowOff>93785</xdr:rowOff>
    </xdr:to>
    <xdr:pic>
      <xdr:nvPicPr>
        <xdr:cNvPr id="2" name="Picture 1" descr="C:\Users\USER\Pictures\Scan005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293100" y="4410075"/>
          <a:ext cx="879719" cy="12463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view="pageBreakPreview" zoomScaleSheetLayoutView="100" workbookViewId="0">
      <selection activeCell="O10" sqref="O10"/>
    </sheetView>
  </sheetViews>
  <sheetFormatPr defaultRowHeight="15" x14ac:dyDescent="0.25"/>
  <cols>
    <col min="1" max="1" width="6.140625" customWidth="1"/>
    <col min="2" max="2" width="19.140625" customWidth="1"/>
    <col min="3" max="4" width="12.28515625" customWidth="1"/>
    <col min="5" max="5" width="7.85546875" customWidth="1"/>
    <col min="6" max="7" width="10.7109375" customWidth="1"/>
    <col min="8" max="8" width="12.28515625" customWidth="1"/>
    <col min="9" max="17" width="10.7109375" customWidth="1"/>
    <col min="246" max="246" width="7.85546875" customWidth="1"/>
    <col min="247" max="248" width="10.7109375" customWidth="1"/>
    <col min="249" max="249" width="12.28515625" customWidth="1"/>
    <col min="250" max="258" width="10.7109375" customWidth="1"/>
    <col min="502" max="502" width="7.85546875" customWidth="1"/>
    <col min="503" max="504" width="10.7109375" customWidth="1"/>
    <col min="505" max="505" width="12.28515625" customWidth="1"/>
    <col min="506" max="514" width="10.7109375" customWidth="1"/>
    <col min="758" max="758" width="7.85546875" customWidth="1"/>
    <col min="759" max="760" width="10.7109375" customWidth="1"/>
    <col min="761" max="761" width="12.28515625" customWidth="1"/>
    <col min="762" max="770" width="10.7109375" customWidth="1"/>
    <col min="1014" max="1014" width="7.85546875" customWidth="1"/>
    <col min="1015" max="1016" width="10.7109375" customWidth="1"/>
    <col min="1017" max="1017" width="12.28515625" customWidth="1"/>
    <col min="1018" max="1026" width="10.7109375" customWidth="1"/>
    <col min="1270" max="1270" width="7.85546875" customWidth="1"/>
    <col min="1271" max="1272" width="10.7109375" customWidth="1"/>
    <col min="1273" max="1273" width="12.28515625" customWidth="1"/>
    <col min="1274" max="1282" width="10.7109375" customWidth="1"/>
    <col min="1526" max="1526" width="7.85546875" customWidth="1"/>
    <col min="1527" max="1528" width="10.7109375" customWidth="1"/>
    <col min="1529" max="1529" width="12.28515625" customWidth="1"/>
    <col min="1530" max="1538" width="10.7109375" customWidth="1"/>
    <col min="1782" max="1782" width="7.85546875" customWidth="1"/>
    <col min="1783" max="1784" width="10.7109375" customWidth="1"/>
    <col min="1785" max="1785" width="12.28515625" customWidth="1"/>
    <col min="1786" max="1794" width="10.7109375" customWidth="1"/>
    <col min="2038" max="2038" width="7.85546875" customWidth="1"/>
    <col min="2039" max="2040" width="10.7109375" customWidth="1"/>
    <col min="2041" max="2041" width="12.28515625" customWidth="1"/>
    <col min="2042" max="2050" width="10.7109375" customWidth="1"/>
    <col min="2294" max="2294" width="7.85546875" customWidth="1"/>
    <col min="2295" max="2296" width="10.7109375" customWidth="1"/>
    <col min="2297" max="2297" width="12.28515625" customWidth="1"/>
    <col min="2298" max="2306" width="10.7109375" customWidth="1"/>
    <col min="2550" max="2550" width="7.85546875" customWidth="1"/>
    <col min="2551" max="2552" width="10.7109375" customWidth="1"/>
    <col min="2553" max="2553" width="12.28515625" customWidth="1"/>
    <col min="2554" max="2562" width="10.7109375" customWidth="1"/>
    <col min="2806" max="2806" width="7.85546875" customWidth="1"/>
    <col min="2807" max="2808" width="10.7109375" customWidth="1"/>
    <col min="2809" max="2809" width="12.28515625" customWidth="1"/>
    <col min="2810" max="2818" width="10.7109375" customWidth="1"/>
    <col min="3062" max="3062" width="7.85546875" customWidth="1"/>
    <col min="3063" max="3064" width="10.7109375" customWidth="1"/>
    <col min="3065" max="3065" width="12.28515625" customWidth="1"/>
    <col min="3066" max="3074" width="10.7109375" customWidth="1"/>
    <col min="3318" max="3318" width="7.85546875" customWidth="1"/>
    <col min="3319" max="3320" width="10.7109375" customWidth="1"/>
    <col min="3321" max="3321" width="12.28515625" customWidth="1"/>
    <col min="3322" max="3330" width="10.7109375" customWidth="1"/>
    <col min="3574" max="3574" width="7.85546875" customWidth="1"/>
    <col min="3575" max="3576" width="10.7109375" customWidth="1"/>
    <col min="3577" max="3577" width="12.28515625" customWidth="1"/>
    <col min="3578" max="3586" width="10.7109375" customWidth="1"/>
    <col min="3830" max="3830" width="7.85546875" customWidth="1"/>
    <col min="3831" max="3832" width="10.7109375" customWidth="1"/>
    <col min="3833" max="3833" width="12.28515625" customWidth="1"/>
    <col min="3834" max="3842" width="10.7109375" customWidth="1"/>
    <col min="4086" max="4086" width="7.85546875" customWidth="1"/>
    <col min="4087" max="4088" width="10.7109375" customWidth="1"/>
    <col min="4089" max="4089" width="12.28515625" customWidth="1"/>
    <col min="4090" max="4098" width="10.7109375" customWidth="1"/>
    <col min="4342" max="4342" width="7.85546875" customWidth="1"/>
    <col min="4343" max="4344" width="10.7109375" customWidth="1"/>
    <col min="4345" max="4345" width="12.28515625" customWidth="1"/>
    <col min="4346" max="4354" width="10.7109375" customWidth="1"/>
    <col min="4598" max="4598" width="7.85546875" customWidth="1"/>
    <col min="4599" max="4600" width="10.7109375" customWidth="1"/>
    <col min="4601" max="4601" width="12.28515625" customWidth="1"/>
    <col min="4602" max="4610" width="10.7109375" customWidth="1"/>
    <col min="4854" max="4854" width="7.85546875" customWidth="1"/>
    <col min="4855" max="4856" width="10.7109375" customWidth="1"/>
    <col min="4857" max="4857" width="12.28515625" customWidth="1"/>
    <col min="4858" max="4866" width="10.7109375" customWidth="1"/>
    <col min="5110" max="5110" width="7.85546875" customWidth="1"/>
    <col min="5111" max="5112" width="10.7109375" customWidth="1"/>
    <col min="5113" max="5113" width="12.28515625" customWidth="1"/>
    <col min="5114" max="5122" width="10.7109375" customWidth="1"/>
    <col min="5366" max="5366" width="7.85546875" customWidth="1"/>
    <col min="5367" max="5368" width="10.7109375" customWidth="1"/>
    <col min="5369" max="5369" width="12.28515625" customWidth="1"/>
    <col min="5370" max="5378" width="10.7109375" customWidth="1"/>
    <col min="5622" max="5622" width="7.85546875" customWidth="1"/>
    <col min="5623" max="5624" width="10.7109375" customWidth="1"/>
    <col min="5625" max="5625" width="12.28515625" customWidth="1"/>
    <col min="5626" max="5634" width="10.7109375" customWidth="1"/>
    <col min="5878" max="5878" width="7.85546875" customWidth="1"/>
    <col min="5879" max="5880" width="10.7109375" customWidth="1"/>
    <col min="5881" max="5881" width="12.28515625" customWidth="1"/>
    <col min="5882" max="5890" width="10.7109375" customWidth="1"/>
    <col min="6134" max="6134" width="7.85546875" customWidth="1"/>
    <col min="6135" max="6136" width="10.7109375" customWidth="1"/>
    <col min="6137" max="6137" width="12.28515625" customWidth="1"/>
    <col min="6138" max="6146" width="10.7109375" customWidth="1"/>
    <col min="6390" max="6390" width="7.85546875" customWidth="1"/>
    <col min="6391" max="6392" width="10.7109375" customWidth="1"/>
    <col min="6393" max="6393" width="12.28515625" customWidth="1"/>
    <col min="6394" max="6402" width="10.7109375" customWidth="1"/>
    <col min="6646" max="6646" width="7.85546875" customWidth="1"/>
    <col min="6647" max="6648" width="10.7109375" customWidth="1"/>
    <col min="6649" max="6649" width="12.28515625" customWidth="1"/>
    <col min="6650" max="6658" width="10.7109375" customWidth="1"/>
    <col min="6902" max="6902" width="7.85546875" customWidth="1"/>
    <col min="6903" max="6904" width="10.7109375" customWidth="1"/>
    <col min="6905" max="6905" width="12.28515625" customWidth="1"/>
    <col min="6906" max="6914" width="10.7109375" customWidth="1"/>
    <col min="7158" max="7158" width="7.85546875" customWidth="1"/>
    <col min="7159" max="7160" width="10.7109375" customWidth="1"/>
    <col min="7161" max="7161" width="12.28515625" customWidth="1"/>
    <col min="7162" max="7170" width="10.7109375" customWidth="1"/>
    <col min="7414" max="7414" width="7.85546875" customWidth="1"/>
    <col min="7415" max="7416" width="10.7109375" customWidth="1"/>
    <col min="7417" max="7417" width="12.28515625" customWidth="1"/>
    <col min="7418" max="7426" width="10.7109375" customWidth="1"/>
    <col min="7670" max="7670" width="7.85546875" customWidth="1"/>
    <col min="7671" max="7672" width="10.7109375" customWidth="1"/>
    <col min="7673" max="7673" width="12.28515625" customWidth="1"/>
    <col min="7674" max="7682" width="10.7109375" customWidth="1"/>
    <col min="7926" max="7926" width="7.85546875" customWidth="1"/>
    <col min="7927" max="7928" width="10.7109375" customWidth="1"/>
    <col min="7929" max="7929" width="12.28515625" customWidth="1"/>
    <col min="7930" max="7938" width="10.7109375" customWidth="1"/>
    <col min="8182" max="8182" width="7.85546875" customWidth="1"/>
    <col min="8183" max="8184" width="10.7109375" customWidth="1"/>
    <col min="8185" max="8185" width="12.28515625" customWidth="1"/>
    <col min="8186" max="8194" width="10.7109375" customWidth="1"/>
    <col min="8438" max="8438" width="7.85546875" customWidth="1"/>
    <col min="8439" max="8440" width="10.7109375" customWidth="1"/>
    <col min="8441" max="8441" width="12.28515625" customWidth="1"/>
    <col min="8442" max="8450" width="10.7109375" customWidth="1"/>
    <col min="8694" max="8694" width="7.85546875" customWidth="1"/>
    <col min="8695" max="8696" width="10.7109375" customWidth="1"/>
    <col min="8697" max="8697" width="12.28515625" customWidth="1"/>
    <col min="8698" max="8706" width="10.7109375" customWidth="1"/>
    <col min="8950" max="8950" width="7.85546875" customWidth="1"/>
    <col min="8951" max="8952" width="10.7109375" customWidth="1"/>
    <col min="8953" max="8953" width="12.28515625" customWidth="1"/>
    <col min="8954" max="8962" width="10.7109375" customWidth="1"/>
    <col min="9206" max="9206" width="7.85546875" customWidth="1"/>
    <col min="9207" max="9208" width="10.7109375" customWidth="1"/>
    <col min="9209" max="9209" width="12.28515625" customWidth="1"/>
    <col min="9210" max="9218" width="10.7109375" customWidth="1"/>
    <col min="9462" max="9462" width="7.85546875" customWidth="1"/>
    <col min="9463" max="9464" width="10.7109375" customWidth="1"/>
    <col min="9465" max="9465" width="12.28515625" customWidth="1"/>
    <col min="9466" max="9474" width="10.7109375" customWidth="1"/>
    <col min="9718" max="9718" width="7.85546875" customWidth="1"/>
    <col min="9719" max="9720" width="10.7109375" customWidth="1"/>
    <col min="9721" max="9721" width="12.28515625" customWidth="1"/>
    <col min="9722" max="9730" width="10.7109375" customWidth="1"/>
    <col min="9974" max="9974" width="7.85546875" customWidth="1"/>
    <col min="9975" max="9976" width="10.7109375" customWidth="1"/>
    <col min="9977" max="9977" width="12.28515625" customWidth="1"/>
    <col min="9978" max="9986" width="10.7109375" customWidth="1"/>
    <col min="10230" max="10230" width="7.85546875" customWidth="1"/>
    <col min="10231" max="10232" width="10.7109375" customWidth="1"/>
    <col min="10233" max="10233" width="12.28515625" customWidth="1"/>
    <col min="10234" max="10242" width="10.7109375" customWidth="1"/>
    <col min="10486" max="10486" width="7.85546875" customWidth="1"/>
    <col min="10487" max="10488" width="10.7109375" customWidth="1"/>
    <col min="10489" max="10489" width="12.28515625" customWidth="1"/>
    <col min="10490" max="10498" width="10.7109375" customWidth="1"/>
    <col min="10742" max="10742" width="7.85546875" customWidth="1"/>
    <col min="10743" max="10744" width="10.7109375" customWidth="1"/>
    <col min="10745" max="10745" width="12.28515625" customWidth="1"/>
    <col min="10746" max="10754" width="10.7109375" customWidth="1"/>
    <col min="10998" max="10998" width="7.85546875" customWidth="1"/>
    <col min="10999" max="11000" width="10.7109375" customWidth="1"/>
    <col min="11001" max="11001" width="12.28515625" customWidth="1"/>
    <col min="11002" max="11010" width="10.7109375" customWidth="1"/>
    <col min="11254" max="11254" width="7.85546875" customWidth="1"/>
    <col min="11255" max="11256" width="10.7109375" customWidth="1"/>
    <col min="11257" max="11257" width="12.28515625" customWidth="1"/>
    <col min="11258" max="11266" width="10.7109375" customWidth="1"/>
    <col min="11510" max="11510" width="7.85546875" customWidth="1"/>
    <col min="11511" max="11512" width="10.7109375" customWidth="1"/>
    <col min="11513" max="11513" width="12.28515625" customWidth="1"/>
    <col min="11514" max="11522" width="10.7109375" customWidth="1"/>
    <col min="11766" max="11766" width="7.85546875" customWidth="1"/>
    <col min="11767" max="11768" width="10.7109375" customWidth="1"/>
    <col min="11769" max="11769" width="12.28515625" customWidth="1"/>
    <col min="11770" max="11778" width="10.7109375" customWidth="1"/>
    <col min="12022" max="12022" width="7.85546875" customWidth="1"/>
    <col min="12023" max="12024" width="10.7109375" customWidth="1"/>
    <col min="12025" max="12025" width="12.28515625" customWidth="1"/>
    <col min="12026" max="12034" width="10.7109375" customWidth="1"/>
    <col min="12278" max="12278" width="7.85546875" customWidth="1"/>
    <col min="12279" max="12280" width="10.7109375" customWidth="1"/>
    <col min="12281" max="12281" width="12.28515625" customWidth="1"/>
    <col min="12282" max="12290" width="10.7109375" customWidth="1"/>
    <col min="12534" max="12534" width="7.85546875" customWidth="1"/>
    <col min="12535" max="12536" width="10.7109375" customWidth="1"/>
    <col min="12537" max="12537" width="12.28515625" customWidth="1"/>
    <col min="12538" max="12546" width="10.7109375" customWidth="1"/>
    <col min="12790" max="12790" width="7.85546875" customWidth="1"/>
    <col min="12791" max="12792" width="10.7109375" customWidth="1"/>
    <col min="12793" max="12793" width="12.28515625" customWidth="1"/>
    <col min="12794" max="12802" width="10.7109375" customWidth="1"/>
    <col min="13046" max="13046" width="7.85546875" customWidth="1"/>
    <col min="13047" max="13048" width="10.7109375" customWidth="1"/>
    <col min="13049" max="13049" width="12.28515625" customWidth="1"/>
    <col min="13050" max="13058" width="10.7109375" customWidth="1"/>
    <col min="13302" max="13302" width="7.85546875" customWidth="1"/>
    <col min="13303" max="13304" width="10.7109375" customWidth="1"/>
    <col min="13305" max="13305" width="12.28515625" customWidth="1"/>
    <col min="13306" max="13314" width="10.7109375" customWidth="1"/>
    <col min="13558" max="13558" width="7.85546875" customWidth="1"/>
    <col min="13559" max="13560" width="10.7109375" customWidth="1"/>
    <col min="13561" max="13561" width="12.28515625" customWidth="1"/>
    <col min="13562" max="13570" width="10.7109375" customWidth="1"/>
    <col min="13814" max="13814" width="7.85546875" customWidth="1"/>
    <col min="13815" max="13816" width="10.7109375" customWidth="1"/>
    <col min="13817" max="13817" width="12.28515625" customWidth="1"/>
    <col min="13818" max="13826" width="10.7109375" customWidth="1"/>
    <col min="14070" max="14070" width="7.85546875" customWidth="1"/>
    <col min="14071" max="14072" width="10.7109375" customWidth="1"/>
    <col min="14073" max="14073" width="12.28515625" customWidth="1"/>
    <col min="14074" max="14082" width="10.7109375" customWidth="1"/>
    <col min="14326" max="14326" width="7.85546875" customWidth="1"/>
    <col min="14327" max="14328" width="10.7109375" customWidth="1"/>
    <col min="14329" max="14329" width="12.28515625" customWidth="1"/>
    <col min="14330" max="14338" width="10.7109375" customWidth="1"/>
    <col min="14582" max="14582" width="7.85546875" customWidth="1"/>
    <col min="14583" max="14584" width="10.7109375" customWidth="1"/>
    <col min="14585" max="14585" width="12.28515625" customWidth="1"/>
    <col min="14586" max="14594" width="10.7109375" customWidth="1"/>
    <col min="14838" max="14838" width="7.85546875" customWidth="1"/>
    <col min="14839" max="14840" width="10.7109375" customWidth="1"/>
    <col min="14841" max="14841" width="12.28515625" customWidth="1"/>
    <col min="14842" max="14850" width="10.7109375" customWidth="1"/>
    <col min="15094" max="15094" width="7.85546875" customWidth="1"/>
    <col min="15095" max="15096" width="10.7109375" customWidth="1"/>
    <col min="15097" max="15097" width="12.28515625" customWidth="1"/>
    <col min="15098" max="15106" width="10.7109375" customWidth="1"/>
    <col min="15350" max="15350" width="7.85546875" customWidth="1"/>
    <col min="15351" max="15352" width="10.7109375" customWidth="1"/>
    <col min="15353" max="15353" width="12.28515625" customWidth="1"/>
    <col min="15354" max="15362" width="10.7109375" customWidth="1"/>
    <col min="15606" max="15606" width="7.85546875" customWidth="1"/>
    <col min="15607" max="15608" width="10.7109375" customWidth="1"/>
    <col min="15609" max="15609" width="12.28515625" customWidth="1"/>
    <col min="15610" max="15618" width="10.7109375" customWidth="1"/>
    <col min="15862" max="15862" width="7.85546875" customWidth="1"/>
    <col min="15863" max="15864" width="10.7109375" customWidth="1"/>
    <col min="15865" max="15865" width="12.28515625" customWidth="1"/>
    <col min="15866" max="15874" width="10.7109375" customWidth="1"/>
    <col min="16118" max="16118" width="7.85546875" customWidth="1"/>
    <col min="16119" max="16120" width="10.7109375" customWidth="1"/>
    <col min="16121" max="16121" width="12.28515625" customWidth="1"/>
    <col min="16122" max="16130" width="10.7109375" customWidth="1"/>
  </cols>
  <sheetData>
    <row r="1" spans="1:16" ht="15.75" x14ac:dyDescent="0.25">
      <c r="A1" s="43"/>
      <c r="B1" s="44"/>
      <c r="C1" s="44"/>
      <c r="D1" s="44"/>
      <c r="N1" s="3"/>
      <c r="O1" s="7"/>
      <c r="P1" s="7"/>
    </row>
    <row r="2" spans="1:16" ht="15.75" x14ac:dyDescent="0.25">
      <c r="A2" s="43" t="s">
        <v>39</v>
      </c>
      <c r="B2" s="43"/>
      <c r="C2" s="43"/>
      <c r="D2" s="43"/>
      <c r="N2" s="3"/>
      <c r="O2" s="7"/>
      <c r="P2" s="7"/>
    </row>
    <row r="3" spans="1:16" ht="14.25" customHeight="1" x14ac:dyDescent="0.25">
      <c r="A3" s="43" t="s">
        <v>40</v>
      </c>
      <c r="B3" s="43"/>
      <c r="C3" s="43"/>
      <c r="D3" s="43"/>
      <c r="N3" s="45"/>
      <c r="O3" s="45"/>
      <c r="P3" s="45"/>
    </row>
    <row r="4" spans="1:16" ht="14.25" customHeight="1" x14ac:dyDescent="0.25">
      <c r="A4" s="32"/>
      <c r="B4" s="2"/>
      <c r="C4" s="3"/>
      <c r="D4" s="3"/>
      <c r="N4" s="46"/>
      <c r="O4" s="46"/>
      <c r="P4" s="46"/>
    </row>
    <row r="5" spans="1:16" s="13" customFormat="1" ht="37.5" customHeight="1" x14ac:dyDescent="0.25">
      <c r="A5" s="22" t="s">
        <v>0</v>
      </c>
      <c r="B5" s="23" t="s">
        <v>1</v>
      </c>
      <c r="C5" s="24" t="s">
        <v>28</v>
      </c>
      <c r="D5" s="24" t="s">
        <v>32</v>
      </c>
      <c r="F5" s="14"/>
      <c r="N5" s="12"/>
      <c r="O5" s="12"/>
    </row>
    <row r="6" spans="1:16" x14ac:dyDescent="0.25">
      <c r="A6" s="27">
        <v>1</v>
      </c>
      <c r="B6" s="27" t="s">
        <v>11</v>
      </c>
      <c r="C6" s="15">
        <v>48</v>
      </c>
      <c r="D6" s="15">
        <v>68</v>
      </c>
    </row>
    <row r="7" spans="1:16" x14ac:dyDescent="0.25">
      <c r="A7" s="27">
        <v>2</v>
      </c>
      <c r="B7" s="27" t="s">
        <v>17</v>
      </c>
      <c r="C7" s="15">
        <v>50</v>
      </c>
      <c r="D7" s="15">
        <v>48</v>
      </c>
    </row>
    <row r="8" spans="1:16" x14ac:dyDescent="0.25">
      <c r="A8" s="27">
        <v>3</v>
      </c>
      <c r="B8" s="27" t="s">
        <v>21</v>
      </c>
      <c r="C8" s="15">
        <v>50</v>
      </c>
      <c r="D8" s="15">
        <v>53</v>
      </c>
    </row>
    <row r="9" spans="1:16" x14ac:dyDescent="0.25">
      <c r="A9" s="27">
        <v>4</v>
      </c>
      <c r="B9" s="27" t="s">
        <v>16</v>
      </c>
      <c r="C9" s="15">
        <v>52</v>
      </c>
      <c r="D9" s="15">
        <v>110</v>
      </c>
    </row>
    <row r="10" spans="1:16" x14ac:dyDescent="0.25">
      <c r="A10" s="27">
        <v>5</v>
      </c>
      <c r="B10" s="27" t="s">
        <v>12</v>
      </c>
      <c r="C10" s="15">
        <v>53</v>
      </c>
      <c r="D10" s="15">
        <v>92</v>
      </c>
    </row>
    <row r="11" spans="1:16" ht="15" customHeight="1" x14ac:dyDescent="0.25">
      <c r="A11" s="27">
        <v>6</v>
      </c>
      <c r="B11" s="27" t="s">
        <v>18</v>
      </c>
      <c r="C11" s="15">
        <v>57</v>
      </c>
      <c r="D11" s="15">
        <v>67</v>
      </c>
      <c r="E11" s="10"/>
    </row>
    <row r="12" spans="1:16" ht="15.75" x14ac:dyDescent="0.25">
      <c r="A12" s="27">
        <v>7</v>
      </c>
      <c r="B12" s="27" t="s">
        <v>20</v>
      </c>
      <c r="C12" s="15">
        <v>64</v>
      </c>
      <c r="D12" s="15">
        <v>52</v>
      </c>
      <c r="E12" s="11"/>
    </row>
    <row r="13" spans="1:16" ht="15.75" x14ac:dyDescent="0.25">
      <c r="A13" s="27">
        <v>8</v>
      </c>
      <c r="B13" s="27" t="s">
        <v>15</v>
      </c>
      <c r="C13" s="15">
        <v>67</v>
      </c>
      <c r="D13" s="15">
        <v>50</v>
      </c>
      <c r="E13" s="11"/>
    </row>
    <row r="14" spans="1:16" x14ac:dyDescent="0.25">
      <c r="A14" s="27">
        <v>9</v>
      </c>
      <c r="B14" s="27" t="s">
        <v>10</v>
      </c>
      <c r="C14" s="15">
        <v>68</v>
      </c>
      <c r="D14" s="15">
        <v>57</v>
      </c>
    </row>
    <row r="15" spans="1:16" x14ac:dyDescent="0.25">
      <c r="A15" s="27">
        <v>10</v>
      </c>
      <c r="B15" s="27" t="s">
        <v>14</v>
      </c>
      <c r="C15" s="15">
        <v>92</v>
      </c>
      <c r="D15" s="15">
        <v>99</v>
      </c>
    </row>
    <row r="16" spans="1:16" x14ac:dyDescent="0.25">
      <c r="A16" s="27">
        <v>11</v>
      </c>
      <c r="B16" s="27" t="s">
        <v>19</v>
      </c>
      <c r="C16" s="15">
        <v>99</v>
      </c>
      <c r="D16" s="15">
        <v>64</v>
      </c>
    </row>
    <row r="17" spans="1:4" ht="15.75" thickBot="1" x14ac:dyDescent="0.3">
      <c r="A17" s="29">
        <v>12</v>
      </c>
      <c r="B17" s="29" t="s">
        <v>13</v>
      </c>
      <c r="C17" s="17">
        <v>110</v>
      </c>
      <c r="D17" s="17">
        <v>50</v>
      </c>
    </row>
    <row r="18" spans="1:4" ht="16.5" thickBot="1" x14ac:dyDescent="0.3">
      <c r="A18" s="41" t="s">
        <v>22</v>
      </c>
      <c r="B18" s="42"/>
      <c r="C18" s="19">
        <f t="shared" ref="C18:D18" si="0">SUM(C6:C17)</f>
        <v>810</v>
      </c>
      <c r="D18" s="19">
        <f t="shared" si="0"/>
        <v>810</v>
      </c>
    </row>
    <row r="19" spans="1:4" ht="15.75" x14ac:dyDescent="0.25">
      <c r="A19" s="4"/>
      <c r="B19" s="4"/>
      <c r="C19" s="3"/>
      <c r="D19" s="3"/>
    </row>
    <row r="20" spans="1:4" ht="15.75" x14ac:dyDescent="0.25">
      <c r="A20" s="2"/>
      <c r="B20" s="33"/>
      <c r="C20" s="33"/>
      <c r="D20" s="33"/>
    </row>
    <row r="21" spans="1:4" ht="15.75" x14ac:dyDescent="0.25">
      <c r="A21" s="5"/>
      <c r="B21" s="33"/>
      <c r="C21" s="33"/>
      <c r="D21" s="33"/>
    </row>
    <row r="22" spans="1:4" ht="15.75" x14ac:dyDescent="0.25">
      <c r="A22" s="4"/>
      <c r="B22" s="2"/>
      <c r="C22" s="3"/>
      <c r="D22" s="3"/>
    </row>
    <row r="23" spans="1:4" ht="15.75" x14ac:dyDescent="0.25">
      <c r="A23" s="4"/>
      <c r="B23" s="2"/>
      <c r="C23" s="3"/>
      <c r="D23" s="3"/>
    </row>
    <row r="24" spans="1:4" ht="15.75" x14ac:dyDescent="0.25">
      <c r="A24" s="4"/>
      <c r="B24" s="2"/>
      <c r="C24" s="3"/>
      <c r="D24" s="3"/>
    </row>
    <row r="25" spans="1:4" ht="15.75" x14ac:dyDescent="0.25">
      <c r="A25" s="4"/>
      <c r="B25" s="2"/>
      <c r="C25" s="3"/>
      <c r="D25" s="3"/>
    </row>
    <row r="26" spans="1:4" ht="15.75" x14ac:dyDescent="0.25">
      <c r="A26" s="4"/>
      <c r="B26" s="2"/>
      <c r="C26" s="3"/>
      <c r="D26" s="3"/>
    </row>
    <row r="27" spans="1:4" ht="15.75" x14ac:dyDescent="0.25">
      <c r="A27" s="4"/>
      <c r="B27" s="2"/>
      <c r="C27" s="3"/>
      <c r="D27" s="3"/>
    </row>
    <row r="28" spans="1:4" ht="15.75" x14ac:dyDescent="0.25">
      <c r="A28" s="4"/>
      <c r="B28" s="2"/>
      <c r="C28" s="3"/>
      <c r="D28" s="3"/>
    </row>
    <row r="32" spans="1:4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</sheetData>
  <sortState xmlns:xlrd2="http://schemas.microsoft.com/office/spreadsheetml/2017/richdata2" ref="B6:C17">
    <sortCondition ref="C6:C17"/>
  </sortState>
  <mergeCells count="6">
    <mergeCell ref="A18:B18"/>
    <mergeCell ref="A1:D1"/>
    <mergeCell ref="A2:D2"/>
    <mergeCell ref="A3:D3"/>
    <mergeCell ref="N3:P3"/>
    <mergeCell ref="N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4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2"/>
  <sheetViews>
    <sheetView view="pageBreakPreview" zoomScaleSheetLayoutView="100" workbookViewId="0">
      <selection activeCell="G19" sqref="G19"/>
    </sheetView>
  </sheetViews>
  <sheetFormatPr defaultRowHeight="15" x14ac:dyDescent="0.25"/>
  <cols>
    <col min="1" max="1" width="6.140625" customWidth="1"/>
    <col min="2" max="2" width="19.140625" customWidth="1"/>
    <col min="3" max="3" width="14.85546875" customWidth="1"/>
    <col min="4" max="4" width="7.85546875" customWidth="1"/>
    <col min="5" max="6" width="10.7109375" customWidth="1"/>
    <col min="7" max="7" width="12.28515625" customWidth="1"/>
    <col min="8" max="16" width="10.7109375" customWidth="1"/>
    <col min="245" max="245" width="7.85546875" customWidth="1"/>
    <col min="246" max="247" width="10.7109375" customWidth="1"/>
    <col min="248" max="248" width="12.28515625" customWidth="1"/>
    <col min="249" max="257" width="10.7109375" customWidth="1"/>
    <col min="501" max="501" width="7.85546875" customWidth="1"/>
    <col min="502" max="503" width="10.7109375" customWidth="1"/>
    <col min="504" max="504" width="12.28515625" customWidth="1"/>
    <col min="505" max="513" width="10.7109375" customWidth="1"/>
    <col min="757" max="757" width="7.85546875" customWidth="1"/>
    <col min="758" max="759" width="10.7109375" customWidth="1"/>
    <col min="760" max="760" width="12.28515625" customWidth="1"/>
    <col min="761" max="769" width="10.7109375" customWidth="1"/>
    <col min="1013" max="1013" width="7.85546875" customWidth="1"/>
    <col min="1014" max="1015" width="10.7109375" customWidth="1"/>
    <col min="1016" max="1016" width="12.28515625" customWidth="1"/>
    <col min="1017" max="1025" width="10.7109375" customWidth="1"/>
    <col min="1269" max="1269" width="7.85546875" customWidth="1"/>
    <col min="1270" max="1271" width="10.7109375" customWidth="1"/>
    <col min="1272" max="1272" width="12.28515625" customWidth="1"/>
    <col min="1273" max="1281" width="10.7109375" customWidth="1"/>
    <col min="1525" max="1525" width="7.85546875" customWidth="1"/>
    <col min="1526" max="1527" width="10.7109375" customWidth="1"/>
    <col min="1528" max="1528" width="12.28515625" customWidth="1"/>
    <col min="1529" max="1537" width="10.7109375" customWidth="1"/>
    <col min="1781" max="1781" width="7.85546875" customWidth="1"/>
    <col min="1782" max="1783" width="10.7109375" customWidth="1"/>
    <col min="1784" max="1784" width="12.28515625" customWidth="1"/>
    <col min="1785" max="1793" width="10.7109375" customWidth="1"/>
    <col min="2037" max="2037" width="7.85546875" customWidth="1"/>
    <col min="2038" max="2039" width="10.7109375" customWidth="1"/>
    <col min="2040" max="2040" width="12.28515625" customWidth="1"/>
    <col min="2041" max="2049" width="10.7109375" customWidth="1"/>
    <col min="2293" max="2293" width="7.85546875" customWidth="1"/>
    <col min="2294" max="2295" width="10.7109375" customWidth="1"/>
    <col min="2296" max="2296" width="12.28515625" customWidth="1"/>
    <col min="2297" max="2305" width="10.7109375" customWidth="1"/>
    <col min="2549" max="2549" width="7.85546875" customWidth="1"/>
    <col min="2550" max="2551" width="10.7109375" customWidth="1"/>
    <col min="2552" max="2552" width="12.28515625" customWidth="1"/>
    <col min="2553" max="2561" width="10.7109375" customWidth="1"/>
    <col min="2805" max="2805" width="7.85546875" customWidth="1"/>
    <col min="2806" max="2807" width="10.7109375" customWidth="1"/>
    <col min="2808" max="2808" width="12.28515625" customWidth="1"/>
    <col min="2809" max="2817" width="10.7109375" customWidth="1"/>
    <col min="3061" max="3061" width="7.85546875" customWidth="1"/>
    <col min="3062" max="3063" width="10.7109375" customWidth="1"/>
    <col min="3064" max="3064" width="12.28515625" customWidth="1"/>
    <col min="3065" max="3073" width="10.7109375" customWidth="1"/>
    <col min="3317" max="3317" width="7.85546875" customWidth="1"/>
    <col min="3318" max="3319" width="10.7109375" customWidth="1"/>
    <col min="3320" max="3320" width="12.28515625" customWidth="1"/>
    <col min="3321" max="3329" width="10.7109375" customWidth="1"/>
    <col min="3573" max="3573" width="7.85546875" customWidth="1"/>
    <col min="3574" max="3575" width="10.7109375" customWidth="1"/>
    <col min="3576" max="3576" width="12.28515625" customWidth="1"/>
    <col min="3577" max="3585" width="10.7109375" customWidth="1"/>
    <col min="3829" max="3829" width="7.85546875" customWidth="1"/>
    <col min="3830" max="3831" width="10.7109375" customWidth="1"/>
    <col min="3832" max="3832" width="12.28515625" customWidth="1"/>
    <col min="3833" max="3841" width="10.7109375" customWidth="1"/>
    <col min="4085" max="4085" width="7.85546875" customWidth="1"/>
    <col min="4086" max="4087" width="10.7109375" customWidth="1"/>
    <col min="4088" max="4088" width="12.28515625" customWidth="1"/>
    <col min="4089" max="4097" width="10.7109375" customWidth="1"/>
    <col min="4341" max="4341" width="7.85546875" customWidth="1"/>
    <col min="4342" max="4343" width="10.7109375" customWidth="1"/>
    <col min="4344" max="4344" width="12.28515625" customWidth="1"/>
    <col min="4345" max="4353" width="10.7109375" customWidth="1"/>
    <col min="4597" max="4597" width="7.85546875" customWidth="1"/>
    <col min="4598" max="4599" width="10.7109375" customWidth="1"/>
    <col min="4600" max="4600" width="12.28515625" customWidth="1"/>
    <col min="4601" max="4609" width="10.7109375" customWidth="1"/>
    <col min="4853" max="4853" width="7.85546875" customWidth="1"/>
    <col min="4854" max="4855" width="10.7109375" customWidth="1"/>
    <col min="4856" max="4856" width="12.28515625" customWidth="1"/>
    <col min="4857" max="4865" width="10.7109375" customWidth="1"/>
    <col min="5109" max="5109" width="7.85546875" customWidth="1"/>
    <col min="5110" max="5111" width="10.7109375" customWidth="1"/>
    <col min="5112" max="5112" width="12.28515625" customWidth="1"/>
    <col min="5113" max="5121" width="10.7109375" customWidth="1"/>
    <col min="5365" max="5365" width="7.85546875" customWidth="1"/>
    <col min="5366" max="5367" width="10.7109375" customWidth="1"/>
    <col min="5368" max="5368" width="12.28515625" customWidth="1"/>
    <col min="5369" max="5377" width="10.7109375" customWidth="1"/>
    <col min="5621" max="5621" width="7.85546875" customWidth="1"/>
    <col min="5622" max="5623" width="10.7109375" customWidth="1"/>
    <col min="5624" max="5624" width="12.28515625" customWidth="1"/>
    <col min="5625" max="5633" width="10.7109375" customWidth="1"/>
    <col min="5877" max="5877" width="7.85546875" customWidth="1"/>
    <col min="5878" max="5879" width="10.7109375" customWidth="1"/>
    <col min="5880" max="5880" width="12.28515625" customWidth="1"/>
    <col min="5881" max="5889" width="10.7109375" customWidth="1"/>
    <col min="6133" max="6133" width="7.85546875" customWidth="1"/>
    <col min="6134" max="6135" width="10.7109375" customWidth="1"/>
    <col min="6136" max="6136" width="12.28515625" customWidth="1"/>
    <col min="6137" max="6145" width="10.7109375" customWidth="1"/>
    <col min="6389" max="6389" width="7.85546875" customWidth="1"/>
    <col min="6390" max="6391" width="10.7109375" customWidth="1"/>
    <col min="6392" max="6392" width="12.28515625" customWidth="1"/>
    <col min="6393" max="6401" width="10.7109375" customWidth="1"/>
    <col min="6645" max="6645" width="7.85546875" customWidth="1"/>
    <col min="6646" max="6647" width="10.7109375" customWidth="1"/>
    <col min="6648" max="6648" width="12.28515625" customWidth="1"/>
    <col min="6649" max="6657" width="10.7109375" customWidth="1"/>
    <col min="6901" max="6901" width="7.85546875" customWidth="1"/>
    <col min="6902" max="6903" width="10.7109375" customWidth="1"/>
    <col min="6904" max="6904" width="12.28515625" customWidth="1"/>
    <col min="6905" max="6913" width="10.7109375" customWidth="1"/>
    <col min="7157" max="7157" width="7.85546875" customWidth="1"/>
    <col min="7158" max="7159" width="10.7109375" customWidth="1"/>
    <col min="7160" max="7160" width="12.28515625" customWidth="1"/>
    <col min="7161" max="7169" width="10.7109375" customWidth="1"/>
    <col min="7413" max="7413" width="7.85546875" customWidth="1"/>
    <col min="7414" max="7415" width="10.7109375" customWidth="1"/>
    <col min="7416" max="7416" width="12.28515625" customWidth="1"/>
    <col min="7417" max="7425" width="10.7109375" customWidth="1"/>
    <col min="7669" max="7669" width="7.85546875" customWidth="1"/>
    <col min="7670" max="7671" width="10.7109375" customWidth="1"/>
    <col min="7672" max="7672" width="12.28515625" customWidth="1"/>
    <col min="7673" max="7681" width="10.7109375" customWidth="1"/>
    <col min="7925" max="7925" width="7.85546875" customWidth="1"/>
    <col min="7926" max="7927" width="10.7109375" customWidth="1"/>
    <col min="7928" max="7928" width="12.28515625" customWidth="1"/>
    <col min="7929" max="7937" width="10.7109375" customWidth="1"/>
    <col min="8181" max="8181" width="7.85546875" customWidth="1"/>
    <col min="8182" max="8183" width="10.7109375" customWidth="1"/>
    <col min="8184" max="8184" width="12.28515625" customWidth="1"/>
    <col min="8185" max="8193" width="10.7109375" customWidth="1"/>
    <col min="8437" max="8437" width="7.85546875" customWidth="1"/>
    <col min="8438" max="8439" width="10.7109375" customWidth="1"/>
    <col min="8440" max="8440" width="12.28515625" customWidth="1"/>
    <col min="8441" max="8449" width="10.7109375" customWidth="1"/>
    <col min="8693" max="8693" width="7.85546875" customWidth="1"/>
    <col min="8694" max="8695" width="10.7109375" customWidth="1"/>
    <col min="8696" max="8696" width="12.28515625" customWidth="1"/>
    <col min="8697" max="8705" width="10.7109375" customWidth="1"/>
    <col min="8949" max="8949" width="7.85546875" customWidth="1"/>
    <col min="8950" max="8951" width="10.7109375" customWidth="1"/>
    <col min="8952" max="8952" width="12.28515625" customWidth="1"/>
    <col min="8953" max="8961" width="10.7109375" customWidth="1"/>
    <col min="9205" max="9205" width="7.85546875" customWidth="1"/>
    <col min="9206" max="9207" width="10.7109375" customWidth="1"/>
    <col min="9208" max="9208" width="12.28515625" customWidth="1"/>
    <col min="9209" max="9217" width="10.7109375" customWidth="1"/>
    <col min="9461" max="9461" width="7.85546875" customWidth="1"/>
    <col min="9462" max="9463" width="10.7109375" customWidth="1"/>
    <col min="9464" max="9464" width="12.28515625" customWidth="1"/>
    <col min="9465" max="9473" width="10.7109375" customWidth="1"/>
    <col min="9717" max="9717" width="7.85546875" customWidth="1"/>
    <col min="9718" max="9719" width="10.7109375" customWidth="1"/>
    <col min="9720" max="9720" width="12.28515625" customWidth="1"/>
    <col min="9721" max="9729" width="10.7109375" customWidth="1"/>
    <col min="9973" max="9973" width="7.85546875" customWidth="1"/>
    <col min="9974" max="9975" width="10.7109375" customWidth="1"/>
    <col min="9976" max="9976" width="12.28515625" customWidth="1"/>
    <col min="9977" max="9985" width="10.7109375" customWidth="1"/>
    <col min="10229" max="10229" width="7.85546875" customWidth="1"/>
    <col min="10230" max="10231" width="10.7109375" customWidth="1"/>
    <col min="10232" max="10232" width="12.28515625" customWidth="1"/>
    <col min="10233" max="10241" width="10.7109375" customWidth="1"/>
    <col min="10485" max="10485" width="7.85546875" customWidth="1"/>
    <col min="10486" max="10487" width="10.7109375" customWidth="1"/>
    <col min="10488" max="10488" width="12.28515625" customWidth="1"/>
    <col min="10489" max="10497" width="10.7109375" customWidth="1"/>
    <col min="10741" max="10741" width="7.85546875" customWidth="1"/>
    <col min="10742" max="10743" width="10.7109375" customWidth="1"/>
    <col min="10744" max="10744" width="12.28515625" customWidth="1"/>
    <col min="10745" max="10753" width="10.7109375" customWidth="1"/>
    <col min="10997" max="10997" width="7.85546875" customWidth="1"/>
    <col min="10998" max="10999" width="10.7109375" customWidth="1"/>
    <col min="11000" max="11000" width="12.28515625" customWidth="1"/>
    <col min="11001" max="11009" width="10.7109375" customWidth="1"/>
    <col min="11253" max="11253" width="7.85546875" customWidth="1"/>
    <col min="11254" max="11255" width="10.7109375" customWidth="1"/>
    <col min="11256" max="11256" width="12.28515625" customWidth="1"/>
    <col min="11257" max="11265" width="10.7109375" customWidth="1"/>
    <col min="11509" max="11509" width="7.85546875" customWidth="1"/>
    <col min="11510" max="11511" width="10.7109375" customWidth="1"/>
    <col min="11512" max="11512" width="12.28515625" customWidth="1"/>
    <col min="11513" max="11521" width="10.7109375" customWidth="1"/>
    <col min="11765" max="11765" width="7.85546875" customWidth="1"/>
    <col min="11766" max="11767" width="10.7109375" customWidth="1"/>
    <col min="11768" max="11768" width="12.28515625" customWidth="1"/>
    <col min="11769" max="11777" width="10.7109375" customWidth="1"/>
    <col min="12021" max="12021" width="7.85546875" customWidth="1"/>
    <col min="12022" max="12023" width="10.7109375" customWidth="1"/>
    <col min="12024" max="12024" width="12.28515625" customWidth="1"/>
    <col min="12025" max="12033" width="10.7109375" customWidth="1"/>
    <col min="12277" max="12277" width="7.85546875" customWidth="1"/>
    <col min="12278" max="12279" width="10.7109375" customWidth="1"/>
    <col min="12280" max="12280" width="12.28515625" customWidth="1"/>
    <col min="12281" max="12289" width="10.7109375" customWidth="1"/>
    <col min="12533" max="12533" width="7.85546875" customWidth="1"/>
    <col min="12534" max="12535" width="10.7109375" customWidth="1"/>
    <col min="12536" max="12536" width="12.28515625" customWidth="1"/>
    <col min="12537" max="12545" width="10.7109375" customWidth="1"/>
    <col min="12789" max="12789" width="7.85546875" customWidth="1"/>
    <col min="12790" max="12791" width="10.7109375" customWidth="1"/>
    <col min="12792" max="12792" width="12.28515625" customWidth="1"/>
    <col min="12793" max="12801" width="10.7109375" customWidth="1"/>
    <col min="13045" max="13045" width="7.85546875" customWidth="1"/>
    <col min="13046" max="13047" width="10.7109375" customWidth="1"/>
    <col min="13048" max="13048" width="12.28515625" customWidth="1"/>
    <col min="13049" max="13057" width="10.7109375" customWidth="1"/>
    <col min="13301" max="13301" width="7.85546875" customWidth="1"/>
    <col min="13302" max="13303" width="10.7109375" customWidth="1"/>
    <col min="13304" max="13304" width="12.28515625" customWidth="1"/>
    <col min="13305" max="13313" width="10.7109375" customWidth="1"/>
    <col min="13557" max="13557" width="7.85546875" customWidth="1"/>
    <col min="13558" max="13559" width="10.7109375" customWidth="1"/>
    <col min="13560" max="13560" width="12.28515625" customWidth="1"/>
    <col min="13561" max="13569" width="10.7109375" customWidth="1"/>
    <col min="13813" max="13813" width="7.85546875" customWidth="1"/>
    <col min="13814" max="13815" width="10.7109375" customWidth="1"/>
    <col min="13816" max="13816" width="12.28515625" customWidth="1"/>
    <col min="13817" max="13825" width="10.7109375" customWidth="1"/>
    <col min="14069" max="14069" width="7.85546875" customWidth="1"/>
    <col min="14070" max="14071" width="10.7109375" customWidth="1"/>
    <col min="14072" max="14072" width="12.28515625" customWidth="1"/>
    <col min="14073" max="14081" width="10.7109375" customWidth="1"/>
    <col min="14325" max="14325" width="7.85546875" customWidth="1"/>
    <col min="14326" max="14327" width="10.7109375" customWidth="1"/>
    <col min="14328" max="14328" width="12.28515625" customWidth="1"/>
    <col min="14329" max="14337" width="10.7109375" customWidth="1"/>
    <col min="14581" max="14581" width="7.85546875" customWidth="1"/>
    <col min="14582" max="14583" width="10.7109375" customWidth="1"/>
    <col min="14584" max="14584" width="12.28515625" customWidth="1"/>
    <col min="14585" max="14593" width="10.7109375" customWidth="1"/>
    <col min="14837" max="14837" width="7.85546875" customWidth="1"/>
    <col min="14838" max="14839" width="10.7109375" customWidth="1"/>
    <col min="14840" max="14840" width="12.28515625" customWidth="1"/>
    <col min="14841" max="14849" width="10.7109375" customWidth="1"/>
    <col min="15093" max="15093" width="7.85546875" customWidth="1"/>
    <col min="15094" max="15095" width="10.7109375" customWidth="1"/>
    <col min="15096" max="15096" width="12.28515625" customWidth="1"/>
    <col min="15097" max="15105" width="10.7109375" customWidth="1"/>
    <col min="15349" max="15349" width="7.85546875" customWidth="1"/>
    <col min="15350" max="15351" width="10.7109375" customWidth="1"/>
    <col min="15352" max="15352" width="12.28515625" customWidth="1"/>
    <col min="15353" max="15361" width="10.7109375" customWidth="1"/>
    <col min="15605" max="15605" width="7.85546875" customWidth="1"/>
    <col min="15606" max="15607" width="10.7109375" customWidth="1"/>
    <col min="15608" max="15608" width="12.28515625" customWidth="1"/>
    <col min="15609" max="15617" width="10.7109375" customWidth="1"/>
    <col min="15861" max="15861" width="7.85546875" customWidth="1"/>
    <col min="15862" max="15863" width="10.7109375" customWidth="1"/>
    <col min="15864" max="15864" width="12.28515625" customWidth="1"/>
    <col min="15865" max="15873" width="10.7109375" customWidth="1"/>
    <col min="16117" max="16117" width="7.85546875" customWidth="1"/>
    <col min="16118" max="16119" width="10.7109375" customWidth="1"/>
    <col min="16120" max="16120" width="12.28515625" customWidth="1"/>
    <col min="16121" max="16129" width="10.7109375" customWidth="1"/>
  </cols>
  <sheetData>
    <row r="1" spans="1:15" ht="15.75" x14ac:dyDescent="0.25">
      <c r="A1" s="43"/>
      <c r="B1" s="44"/>
      <c r="C1" s="44"/>
      <c r="M1" s="3"/>
      <c r="N1" s="7"/>
      <c r="O1" s="7"/>
    </row>
    <row r="2" spans="1:15" ht="15.75" x14ac:dyDescent="0.25">
      <c r="A2" s="43" t="s">
        <v>39</v>
      </c>
      <c r="B2" s="43"/>
      <c r="C2" s="43"/>
      <c r="M2" s="3"/>
      <c r="N2" s="7"/>
      <c r="O2" s="7"/>
    </row>
    <row r="3" spans="1:15" ht="14.25" customHeight="1" x14ac:dyDescent="0.25">
      <c r="A3" s="43" t="s">
        <v>40</v>
      </c>
      <c r="B3" s="43"/>
      <c r="C3" s="43"/>
      <c r="M3" s="45"/>
      <c r="N3" s="45"/>
      <c r="O3" s="45"/>
    </row>
    <row r="4" spans="1:15" ht="14.25" customHeight="1" x14ac:dyDescent="0.25">
      <c r="A4" s="32"/>
      <c r="B4" s="2"/>
      <c r="C4" s="3"/>
      <c r="M4" s="46"/>
      <c r="N4" s="46"/>
      <c r="O4" s="46"/>
    </row>
    <row r="5" spans="1:15" s="13" customFormat="1" ht="37.5" customHeight="1" x14ac:dyDescent="0.25">
      <c r="A5" s="22" t="s">
        <v>0</v>
      </c>
      <c r="B5" s="23" t="s">
        <v>1</v>
      </c>
      <c r="C5" s="22" t="s">
        <v>30</v>
      </c>
      <c r="E5" s="14"/>
      <c r="M5" s="12"/>
      <c r="N5" s="12"/>
    </row>
    <row r="6" spans="1:15" x14ac:dyDescent="0.25">
      <c r="A6" s="27">
        <v>1</v>
      </c>
      <c r="B6" s="27" t="s">
        <v>16</v>
      </c>
      <c r="C6" s="15">
        <v>1</v>
      </c>
    </row>
    <row r="7" spans="1:15" x14ac:dyDescent="0.25">
      <c r="A7" s="27">
        <v>2</v>
      </c>
      <c r="B7" s="27" t="s">
        <v>21</v>
      </c>
      <c r="C7" s="15">
        <v>2</v>
      </c>
    </row>
    <row r="8" spans="1:15" x14ac:dyDescent="0.25">
      <c r="A8" s="27">
        <v>3</v>
      </c>
      <c r="B8" s="27" t="s">
        <v>18</v>
      </c>
      <c r="C8" s="15">
        <v>3</v>
      </c>
    </row>
    <row r="9" spans="1:15" x14ac:dyDescent="0.25">
      <c r="A9" s="27">
        <v>4</v>
      </c>
      <c r="B9" s="27" t="s">
        <v>19</v>
      </c>
      <c r="C9" s="15">
        <v>3</v>
      </c>
    </row>
    <row r="10" spans="1:15" x14ac:dyDescent="0.25">
      <c r="A10" s="27">
        <v>5</v>
      </c>
      <c r="B10" s="27" t="s">
        <v>13</v>
      </c>
      <c r="C10" s="15">
        <v>4</v>
      </c>
    </row>
    <row r="11" spans="1:15" ht="15" customHeight="1" x14ac:dyDescent="0.25">
      <c r="A11" s="27">
        <v>6</v>
      </c>
      <c r="B11" s="27" t="s">
        <v>17</v>
      </c>
      <c r="C11" s="15">
        <v>4</v>
      </c>
      <c r="D11" s="10"/>
    </row>
    <row r="12" spans="1:15" ht="15.75" x14ac:dyDescent="0.25">
      <c r="A12" s="27">
        <v>7</v>
      </c>
      <c r="B12" s="27" t="s">
        <v>10</v>
      </c>
      <c r="C12" s="15">
        <v>5</v>
      </c>
      <c r="D12" s="11"/>
    </row>
    <row r="13" spans="1:15" ht="15.75" x14ac:dyDescent="0.25">
      <c r="A13" s="27">
        <v>8</v>
      </c>
      <c r="B13" s="27" t="s">
        <v>11</v>
      </c>
      <c r="C13" s="15">
        <v>5</v>
      </c>
      <c r="D13" s="11"/>
    </row>
    <row r="14" spans="1:15" x14ac:dyDescent="0.25">
      <c r="A14" s="27">
        <v>9</v>
      </c>
      <c r="B14" s="27" t="s">
        <v>12</v>
      </c>
      <c r="C14" s="15">
        <v>6</v>
      </c>
    </row>
    <row r="15" spans="1:15" x14ac:dyDescent="0.25">
      <c r="A15" s="27">
        <v>10</v>
      </c>
      <c r="B15" s="27" t="s">
        <v>14</v>
      </c>
      <c r="C15" s="15">
        <v>6</v>
      </c>
    </row>
    <row r="16" spans="1:15" x14ac:dyDescent="0.25">
      <c r="A16" s="27">
        <v>11</v>
      </c>
      <c r="B16" s="27" t="s">
        <v>15</v>
      </c>
      <c r="C16" s="15">
        <v>17</v>
      </c>
    </row>
    <row r="17" spans="1:3" ht="15.75" thickBot="1" x14ac:dyDescent="0.3">
      <c r="A17" s="29">
        <v>12</v>
      </c>
      <c r="B17" s="29" t="s">
        <v>20</v>
      </c>
      <c r="C17" s="17">
        <v>18</v>
      </c>
    </row>
    <row r="18" spans="1:3" ht="16.5" thickBot="1" x14ac:dyDescent="0.3">
      <c r="A18" s="41" t="s">
        <v>22</v>
      </c>
      <c r="B18" s="42"/>
      <c r="C18" s="19">
        <f t="shared" ref="C18" si="0">SUM(C6:C17)</f>
        <v>74</v>
      </c>
    </row>
    <row r="19" spans="1:3" ht="15.75" x14ac:dyDescent="0.25">
      <c r="A19" s="4"/>
      <c r="B19" s="4"/>
      <c r="C19" s="3"/>
    </row>
    <row r="20" spans="1:3" ht="15.75" x14ac:dyDescent="0.25">
      <c r="A20" s="2"/>
      <c r="B20" s="33"/>
      <c r="C20" s="33"/>
    </row>
    <row r="21" spans="1:3" ht="15.75" x14ac:dyDescent="0.25">
      <c r="A21" s="5"/>
      <c r="B21" s="33"/>
      <c r="C21" s="33"/>
    </row>
    <row r="22" spans="1:3" ht="15.75" x14ac:dyDescent="0.25">
      <c r="A22" s="4"/>
      <c r="B22" s="2"/>
      <c r="C22" s="3"/>
    </row>
    <row r="23" spans="1:3" ht="15.75" x14ac:dyDescent="0.25">
      <c r="A23" s="4"/>
      <c r="B23" s="2"/>
      <c r="C23" s="3"/>
    </row>
    <row r="24" spans="1:3" ht="15.75" x14ac:dyDescent="0.25">
      <c r="A24" s="4"/>
      <c r="B24" s="2"/>
      <c r="C24" s="3"/>
    </row>
    <row r="25" spans="1:3" ht="15.75" x14ac:dyDescent="0.25">
      <c r="A25" s="4"/>
      <c r="B25" s="2"/>
      <c r="C25" s="3"/>
    </row>
    <row r="26" spans="1:3" ht="15.75" x14ac:dyDescent="0.25">
      <c r="A26" s="4"/>
      <c r="B26" s="2"/>
      <c r="C26" s="3"/>
    </row>
    <row r="27" spans="1:3" ht="15.75" x14ac:dyDescent="0.25">
      <c r="A27" s="4"/>
      <c r="B27" s="2"/>
      <c r="C27" s="3"/>
    </row>
    <row r="28" spans="1:3" ht="15.75" x14ac:dyDescent="0.25">
      <c r="A28" s="4"/>
      <c r="B28" s="2"/>
      <c r="C28" s="3"/>
    </row>
    <row r="32" spans="1:3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</sheetData>
  <sortState xmlns:xlrd2="http://schemas.microsoft.com/office/spreadsheetml/2017/richdata2" ref="B6:C17">
    <sortCondition ref="C6:C17"/>
  </sortState>
  <mergeCells count="6">
    <mergeCell ref="A18:B18"/>
    <mergeCell ref="A1:C1"/>
    <mergeCell ref="A2:C2"/>
    <mergeCell ref="A3:C3"/>
    <mergeCell ref="M3:O3"/>
    <mergeCell ref="M4:O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3" max="6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2"/>
  <sheetViews>
    <sheetView view="pageBreakPreview" zoomScaleSheetLayoutView="100" workbookViewId="0">
      <selection activeCell="N5" sqref="N5"/>
    </sheetView>
  </sheetViews>
  <sheetFormatPr defaultRowHeight="15" x14ac:dyDescent="0.25"/>
  <cols>
    <col min="1" max="1" width="6.140625" customWidth="1"/>
    <col min="2" max="2" width="19.140625" customWidth="1"/>
    <col min="3" max="3" width="10.7109375" customWidth="1"/>
    <col min="4" max="4" width="14.7109375" customWidth="1"/>
    <col min="5" max="5" width="7.85546875" customWidth="1"/>
    <col min="6" max="7" width="10.7109375" customWidth="1"/>
    <col min="8" max="8" width="12.28515625" customWidth="1"/>
    <col min="9" max="17" width="10.7109375" customWidth="1"/>
    <col min="246" max="246" width="7.85546875" customWidth="1"/>
    <col min="247" max="248" width="10.7109375" customWidth="1"/>
    <col min="249" max="249" width="12.28515625" customWidth="1"/>
    <col min="250" max="258" width="10.7109375" customWidth="1"/>
    <col min="502" max="502" width="7.85546875" customWidth="1"/>
    <col min="503" max="504" width="10.7109375" customWidth="1"/>
    <col min="505" max="505" width="12.28515625" customWidth="1"/>
    <col min="506" max="514" width="10.7109375" customWidth="1"/>
    <col min="758" max="758" width="7.85546875" customWidth="1"/>
    <col min="759" max="760" width="10.7109375" customWidth="1"/>
    <col min="761" max="761" width="12.28515625" customWidth="1"/>
    <col min="762" max="770" width="10.7109375" customWidth="1"/>
    <col min="1014" max="1014" width="7.85546875" customWidth="1"/>
    <col min="1015" max="1016" width="10.7109375" customWidth="1"/>
    <col min="1017" max="1017" width="12.28515625" customWidth="1"/>
    <col min="1018" max="1026" width="10.7109375" customWidth="1"/>
    <col min="1270" max="1270" width="7.85546875" customWidth="1"/>
    <col min="1271" max="1272" width="10.7109375" customWidth="1"/>
    <col min="1273" max="1273" width="12.28515625" customWidth="1"/>
    <col min="1274" max="1282" width="10.7109375" customWidth="1"/>
    <col min="1526" max="1526" width="7.85546875" customWidth="1"/>
    <col min="1527" max="1528" width="10.7109375" customWidth="1"/>
    <col min="1529" max="1529" width="12.28515625" customWidth="1"/>
    <col min="1530" max="1538" width="10.7109375" customWidth="1"/>
    <col min="1782" max="1782" width="7.85546875" customWidth="1"/>
    <col min="1783" max="1784" width="10.7109375" customWidth="1"/>
    <col min="1785" max="1785" width="12.28515625" customWidth="1"/>
    <col min="1786" max="1794" width="10.7109375" customWidth="1"/>
    <col min="2038" max="2038" width="7.85546875" customWidth="1"/>
    <col min="2039" max="2040" width="10.7109375" customWidth="1"/>
    <col min="2041" max="2041" width="12.28515625" customWidth="1"/>
    <col min="2042" max="2050" width="10.7109375" customWidth="1"/>
    <col min="2294" max="2294" width="7.85546875" customWidth="1"/>
    <col min="2295" max="2296" width="10.7109375" customWidth="1"/>
    <col min="2297" max="2297" width="12.28515625" customWidth="1"/>
    <col min="2298" max="2306" width="10.7109375" customWidth="1"/>
    <col min="2550" max="2550" width="7.85546875" customWidth="1"/>
    <col min="2551" max="2552" width="10.7109375" customWidth="1"/>
    <col min="2553" max="2553" width="12.28515625" customWidth="1"/>
    <col min="2554" max="2562" width="10.7109375" customWidth="1"/>
    <col min="2806" max="2806" width="7.85546875" customWidth="1"/>
    <col min="2807" max="2808" width="10.7109375" customWidth="1"/>
    <col min="2809" max="2809" width="12.28515625" customWidth="1"/>
    <col min="2810" max="2818" width="10.7109375" customWidth="1"/>
    <col min="3062" max="3062" width="7.85546875" customWidth="1"/>
    <col min="3063" max="3064" width="10.7109375" customWidth="1"/>
    <col min="3065" max="3065" width="12.28515625" customWidth="1"/>
    <col min="3066" max="3074" width="10.7109375" customWidth="1"/>
    <col min="3318" max="3318" width="7.85546875" customWidth="1"/>
    <col min="3319" max="3320" width="10.7109375" customWidth="1"/>
    <col min="3321" max="3321" width="12.28515625" customWidth="1"/>
    <col min="3322" max="3330" width="10.7109375" customWidth="1"/>
    <col min="3574" max="3574" width="7.85546875" customWidth="1"/>
    <col min="3575" max="3576" width="10.7109375" customWidth="1"/>
    <col min="3577" max="3577" width="12.28515625" customWidth="1"/>
    <col min="3578" max="3586" width="10.7109375" customWidth="1"/>
    <col min="3830" max="3830" width="7.85546875" customWidth="1"/>
    <col min="3831" max="3832" width="10.7109375" customWidth="1"/>
    <col min="3833" max="3833" width="12.28515625" customWidth="1"/>
    <col min="3834" max="3842" width="10.7109375" customWidth="1"/>
    <col min="4086" max="4086" width="7.85546875" customWidth="1"/>
    <col min="4087" max="4088" width="10.7109375" customWidth="1"/>
    <col min="4089" max="4089" width="12.28515625" customWidth="1"/>
    <col min="4090" max="4098" width="10.7109375" customWidth="1"/>
    <col min="4342" max="4342" width="7.85546875" customWidth="1"/>
    <col min="4343" max="4344" width="10.7109375" customWidth="1"/>
    <col min="4345" max="4345" width="12.28515625" customWidth="1"/>
    <col min="4346" max="4354" width="10.7109375" customWidth="1"/>
    <col min="4598" max="4598" width="7.85546875" customWidth="1"/>
    <col min="4599" max="4600" width="10.7109375" customWidth="1"/>
    <col min="4601" max="4601" width="12.28515625" customWidth="1"/>
    <col min="4602" max="4610" width="10.7109375" customWidth="1"/>
    <col min="4854" max="4854" width="7.85546875" customWidth="1"/>
    <col min="4855" max="4856" width="10.7109375" customWidth="1"/>
    <col min="4857" max="4857" width="12.28515625" customWidth="1"/>
    <col min="4858" max="4866" width="10.7109375" customWidth="1"/>
    <col min="5110" max="5110" width="7.85546875" customWidth="1"/>
    <col min="5111" max="5112" width="10.7109375" customWidth="1"/>
    <col min="5113" max="5113" width="12.28515625" customWidth="1"/>
    <col min="5114" max="5122" width="10.7109375" customWidth="1"/>
    <col min="5366" max="5366" width="7.85546875" customWidth="1"/>
    <col min="5367" max="5368" width="10.7109375" customWidth="1"/>
    <col min="5369" max="5369" width="12.28515625" customWidth="1"/>
    <col min="5370" max="5378" width="10.7109375" customWidth="1"/>
    <col min="5622" max="5622" width="7.85546875" customWidth="1"/>
    <col min="5623" max="5624" width="10.7109375" customWidth="1"/>
    <col min="5625" max="5625" width="12.28515625" customWidth="1"/>
    <col min="5626" max="5634" width="10.7109375" customWidth="1"/>
    <col min="5878" max="5878" width="7.85546875" customWidth="1"/>
    <col min="5879" max="5880" width="10.7109375" customWidth="1"/>
    <col min="5881" max="5881" width="12.28515625" customWidth="1"/>
    <col min="5882" max="5890" width="10.7109375" customWidth="1"/>
    <col min="6134" max="6134" width="7.85546875" customWidth="1"/>
    <col min="6135" max="6136" width="10.7109375" customWidth="1"/>
    <col min="6137" max="6137" width="12.28515625" customWidth="1"/>
    <col min="6138" max="6146" width="10.7109375" customWidth="1"/>
    <col min="6390" max="6390" width="7.85546875" customWidth="1"/>
    <col min="6391" max="6392" width="10.7109375" customWidth="1"/>
    <col min="6393" max="6393" width="12.28515625" customWidth="1"/>
    <col min="6394" max="6402" width="10.7109375" customWidth="1"/>
    <col min="6646" max="6646" width="7.85546875" customWidth="1"/>
    <col min="6647" max="6648" width="10.7109375" customWidth="1"/>
    <col min="6649" max="6649" width="12.28515625" customWidth="1"/>
    <col min="6650" max="6658" width="10.7109375" customWidth="1"/>
    <col min="6902" max="6902" width="7.85546875" customWidth="1"/>
    <col min="6903" max="6904" width="10.7109375" customWidth="1"/>
    <col min="6905" max="6905" width="12.28515625" customWidth="1"/>
    <col min="6906" max="6914" width="10.7109375" customWidth="1"/>
    <col min="7158" max="7158" width="7.85546875" customWidth="1"/>
    <col min="7159" max="7160" width="10.7109375" customWidth="1"/>
    <col min="7161" max="7161" width="12.28515625" customWidth="1"/>
    <col min="7162" max="7170" width="10.7109375" customWidth="1"/>
    <col min="7414" max="7414" width="7.85546875" customWidth="1"/>
    <col min="7415" max="7416" width="10.7109375" customWidth="1"/>
    <col min="7417" max="7417" width="12.28515625" customWidth="1"/>
    <col min="7418" max="7426" width="10.7109375" customWidth="1"/>
    <col min="7670" max="7670" width="7.85546875" customWidth="1"/>
    <col min="7671" max="7672" width="10.7109375" customWidth="1"/>
    <col min="7673" max="7673" width="12.28515625" customWidth="1"/>
    <col min="7674" max="7682" width="10.7109375" customWidth="1"/>
    <col min="7926" max="7926" width="7.85546875" customWidth="1"/>
    <col min="7927" max="7928" width="10.7109375" customWidth="1"/>
    <col min="7929" max="7929" width="12.28515625" customWidth="1"/>
    <col min="7930" max="7938" width="10.7109375" customWidth="1"/>
    <col min="8182" max="8182" width="7.85546875" customWidth="1"/>
    <col min="8183" max="8184" width="10.7109375" customWidth="1"/>
    <col min="8185" max="8185" width="12.28515625" customWidth="1"/>
    <col min="8186" max="8194" width="10.7109375" customWidth="1"/>
    <col min="8438" max="8438" width="7.85546875" customWidth="1"/>
    <col min="8439" max="8440" width="10.7109375" customWidth="1"/>
    <col min="8441" max="8441" width="12.28515625" customWidth="1"/>
    <col min="8442" max="8450" width="10.7109375" customWidth="1"/>
    <col min="8694" max="8694" width="7.85546875" customWidth="1"/>
    <col min="8695" max="8696" width="10.7109375" customWidth="1"/>
    <col min="8697" max="8697" width="12.28515625" customWidth="1"/>
    <col min="8698" max="8706" width="10.7109375" customWidth="1"/>
    <col min="8950" max="8950" width="7.85546875" customWidth="1"/>
    <col min="8951" max="8952" width="10.7109375" customWidth="1"/>
    <col min="8953" max="8953" width="12.28515625" customWidth="1"/>
    <col min="8954" max="8962" width="10.7109375" customWidth="1"/>
    <col min="9206" max="9206" width="7.85546875" customWidth="1"/>
    <col min="9207" max="9208" width="10.7109375" customWidth="1"/>
    <col min="9209" max="9209" width="12.28515625" customWidth="1"/>
    <col min="9210" max="9218" width="10.7109375" customWidth="1"/>
    <col min="9462" max="9462" width="7.85546875" customWidth="1"/>
    <col min="9463" max="9464" width="10.7109375" customWidth="1"/>
    <col min="9465" max="9465" width="12.28515625" customWidth="1"/>
    <col min="9466" max="9474" width="10.7109375" customWidth="1"/>
    <col min="9718" max="9718" width="7.85546875" customWidth="1"/>
    <col min="9719" max="9720" width="10.7109375" customWidth="1"/>
    <col min="9721" max="9721" width="12.28515625" customWidth="1"/>
    <col min="9722" max="9730" width="10.7109375" customWidth="1"/>
    <col min="9974" max="9974" width="7.85546875" customWidth="1"/>
    <col min="9975" max="9976" width="10.7109375" customWidth="1"/>
    <col min="9977" max="9977" width="12.28515625" customWidth="1"/>
    <col min="9978" max="9986" width="10.7109375" customWidth="1"/>
    <col min="10230" max="10230" width="7.85546875" customWidth="1"/>
    <col min="10231" max="10232" width="10.7109375" customWidth="1"/>
    <col min="10233" max="10233" width="12.28515625" customWidth="1"/>
    <col min="10234" max="10242" width="10.7109375" customWidth="1"/>
    <col min="10486" max="10486" width="7.85546875" customWidth="1"/>
    <col min="10487" max="10488" width="10.7109375" customWidth="1"/>
    <col min="10489" max="10489" width="12.28515625" customWidth="1"/>
    <col min="10490" max="10498" width="10.7109375" customWidth="1"/>
    <col min="10742" max="10742" width="7.85546875" customWidth="1"/>
    <col min="10743" max="10744" width="10.7109375" customWidth="1"/>
    <col min="10745" max="10745" width="12.28515625" customWidth="1"/>
    <col min="10746" max="10754" width="10.7109375" customWidth="1"/>
    <col min="10998" max="10998" width="7.85546875" customWidth="1"/>
    <col min="10999" max="11000" width="10.7109375" customWidth="1"/>
    <col min="11001" max="11001" width="12.28515625" customWidth="1"/>
    <col min="11002" max="11010" width="10.7109375" customWidth="1"/>
    <col min="11254" max="11254" width="7.85546875" customWidth="1"/>
    <col min="11255" max="11256" width="10.7109375" customWidth="1"/>
    <col min="11257" max="11257" width="12.28515625" customWidth="1"/>
    <col min="11258" max="11266" width="10.7109375" customWidth="1"/>
    <col min="11510" max="11510" width="7.85546875" customWidth="1"/>
    <col min="11511" max="11512" width="10.7109375" customWidth="1"/>
    <col min="11513" max="11513" width="12.28515625" customWidth="1"/>
    <col min="11514" max="11522" width="10.7109375" customWidth="1"/>
    <col min="11766" max="11766" width="7.85546875" customWidth="1"/>
    <col min="11767" max="11768" width="10.7109375" customWidth="1"/>
    <col min="11769" max="11769" width="12.28515625" customWidth="1"/>
    <col min="11770" max="11778" width="10.7109375" customWidth="1"/>
    <col min="12022" max="12022" width="7.85546875" customWidth="1"/>
    <col min="12023" max="12024" width="10.7109375" customWidth="1"/>
    <col min="12025" max="12025" width="12.28515625" customWidth="1"/>
    <col min="12026" max="12034" width="10.7109375" customWidth="1"/>
    <col min="12278" max="12278" width="7.85546875" customWidth="1"/>
    <col min="12279" max="12280" width="10.7109375" customWidth="1"/>
    <col min="12281" max="12281" width="12.28515625" customWidth="1"/>
    <col min="12282" max="12290" width="10.7109375" customWidth="1"/>
    <col min="12534" max="12534" width="7.85546875" customWidth="1"/>
    <col min="12535" max="12536" width="10.7109375" customWidth="1"/>
    <col min="12537" max="12537" width="12.28515625" customWidth="1"/>
    <col min="12538" max="12546" width="10.7109375" customWidth="1"/>
    <col min="12790" max="12790" width="7.85546875" customWidth="1"/>
    <col min="12791" max="12792" width="10.7109375" customWidth="1"/>
    <col min="12793" max="12793" width="12.28515625" customWidth="1"/>
    <col min="12794" max="12802" width="10.7109375" customWidth="1"/>
    <col min="13046" max="13046" width="7.85546875" customWidth="1"/>
    <col min="13047" max="13048" width="10.7109375" customWidth="1"/>
    <col min="13049" max="13049" width="12.28515625" customWidth="1"/>
    <col min="13050" max="13058" width="10.7109375" customWidth="1"/>
    <col min="13302" max="13302" width="7.85546875" customWidth="1"/>
    <col min="13303" max="13304" width="10.7109375" customWidth="1"/>
    <col min="13305" max="13305" width="12.28515625" customWidth="1"/>
    <col min="13306" max="13314" width="10.7109375" customWidth="1"/>
    <col min="13558" max="13558" width="7.85546875" customWidth="1"/>
    <col min="13559" max="13560" width="10.7109375" customWidth="1"/>
    <col min="13561" max="13561" width="12.28515625" customWidth="1"/>
    <col min="13562" max="13570" width="10.7109375" customWidth="1"/>
    <col min="13814" max="13814" width="7.85546875" customWidth="1"/>
    <col min="13815" max="13816" width="10.7109375" customWidth="1"/>
    <col min="13817" max="13817" width="12.28515625" customWidth="1"/>
    <col min="13818" max="13826" width="10.7109375" customWidth="1"/>
    <col min="14070" max="14070" width="7.85546875" customWidth="1"/>
    <col min="14071" max="14072" width="10.7109375" customWidth="1"/>
    <col min="14073" max="14073" width="12.28515625" customWidth="1"/>
    <col min="14074" max="14082" width="10.7109375" customWidth="1"/>
    <col min="14326" max="14326" width="7.85546875" customWidth="1"/>
    <col min="14327" max="14328" width="10.7109375" customWidth="1"/>
    <col min="14329" max="14329" width="12.28515625" customWidth="1"/>
    <col min="14330" max="14338" width="10.7109375" customWidth="1"/>
    <col min="14582" max="14582" width="7.85546875" customWidth="1"/>
    <col min="14583" max="14584" width="10.7109375" customWidth="1"/>
    <col min="14585" max="14585" width="12.28515625" customWidth="1"/>
    <col min="14586" max="14594" width="10.7109375" customWidth="1"/>
    <col min="14838" max="14838" width="7.85546875" customWidth="1"/>
    <col min="14839" max="14840" width="10.7109375" customWidth="1"/>
    <col min="14841" max="14841" width="12.28515625" customWidth="1"/>
    <col min="14842" max="14850" width="10.7109375" customWidth="1"/>
    <col min="15094" max="15094" width="7.85546875" customWidth="1"/>
    <col min="15095" max="15096" width="10.7109375" customWidth="1"/>
    <col min="15097" max="15097" width="12.28515625" customWidth="1"/>
    <col min="15098" max="15106" width="10.7109375" customWidth="1"/>
    <col min="15350" max="15350" width="7.85546875" customWidth="1"/>
    <col min="15351" max="15352" width="10.7109375" customWidth="1"/>
    <col min="15353" max="15353" width="12.28515625" customWidth="1"/>
    <col min="15354" max="15362" width="10.7109375" customWidth="1"/>
    <col min="15606" max="15606" width="7.85546875" customWidth="1"/>
    <col min="15607" max="15608" width="10.7109375" customWidth="1"/>
    <col min="15609" max="15609" width="12.28515625" customWidth="1"/>
    <col min="15610" max="15618" width="10.7109375" customWidth="1"/>
    <col min="15862" max="15862" width="7.85546875" customWidth="1"/>
    <col min="15863" max="15864" width="10.7109375" customWidth="1"/>
    <col min="15865" max="15865" width="12.28515625" customWidth="1"/>
    <col min="15866" max="15874" width="10.7109375" customWidth="1"/>
    <col min="16118" max="16118" width="7.85546875" customWidth="1"/>
    <col min="16119" max="16120" width="10.7109375" customWidth="1"/>
    <col min="16121" max="16121" width="12.28515625" customWidth="1"/>
    <col min="16122" max="16130" width="10.7109375" customWidth="1"/>
  </cols>
  <sheetData>
    <row r="1" spans="1:16" ht="15.75" x14ac:dyDescent="0.25">
      <c r="A1" s="43"/>
      <c r="B1" s="44"/>
      <c r="C1" s="44"/>
      <c r="D1" s="44"/>
      <c r="N1" s="3"/>
      <c r="O1" s="7"/>
      <c r="P1" s="7"/>
    </row>
    <row r="2" spans="1:16" ht="15.75" x14ac:dyDescent="0.25">
      <c r="A2" s="43" t="s">
        <v>39</v>
      </c>
      <c r="B2" s="43"/>
      <c r="C2" s="43"/>
      <c r="D2" s="43"/>
      <c r="N2" s="3"/>
      <c r="O2" s="7"/>
      <c r="P2" s="7"/>
    </row>
    <row r="3" spans="1:16" ht="14.25" customHeight="1" x14ac:dyDescent="0.25">
      <c r="A3" s="43" t="s">
        <v>40</v>
      </c>
      <c r="B3" s="43"/>
      <c r="C3" s="43"/>
      <c r="D3" s="43"/>
      <c r="N3" s="45"/>
      <c r="O3" s="45"/>
      <c r="P3" s="45"/>
    </row>
    <row r="4" spans="1:16" ht="14.25" customHeight="1" x14ac:dyDescent="0.25">
      <c r="A4" s="32"/>
      <c r="B4" s="2"/>
      <c r="C4" s="2"/>
      <c r="D4" s="2"/>
      <c r="N4" s="46"/>
      <c r="O4" s="46"/>
      <c r="P4" s="46"/>
    </row>
    <row r="5" spans="1:16" s="13" customFormat="1" ht="37.5" customHeight="1" x14ac:dyDescent="0.25">
      <c r="A5" s="22" t="s">
        <v>0</v>
      </c>
      <c r="B5" s="23" t="s">
        <v>1</v>
      </c>
      <c r="C5" s="25" t="s">
        <v>29</v>
      </c>
      <c r="D5" s="26" t="s">
        <v>34</v>
      </c>
      <c r="F5" s="14"/>
      <c r="N5" s="12"/>
      <c r="O5" s="12"/>
    </row>
    <row r="6" spans="1:16" x14ac:dyDescent="0.25">
      <c r="A6" s="27">
        <v>1</v>
      </c>
      <c r="B6" s="27" t="s">
        <v>16</v>
      </c>
      <c r="C6" s="15">
        <v>3</v>
      </c>
      <c r="D6" s="15">
        <v>5</v>
      </c>
    </row>
    <row r="7" spans="1:16" x14ac:dyDescent="0.25">
      <c r="A7" s="27">
        <v>2</v>
      </c>
      <c r="B7" s="27" t="s">
        <v>10</v>
      </c>
      <c r="C7" s="15">
        <v>5</v>
      </c>
      <c r="D7" s="15">
        <v>34</v>
      </c>
    </row>
    <row r="8" spans="1:16" x14ac:dyDescent="0.25">
      <c r="A8" s="27">
        <v>3</v>
      </c>
      <c r="B8" s="27" t="s">
        <v>19</v>
      </c>
      <c r="C8" s="15">
        <v>5</v>
      </c>
      <c r="D8" s="15">
        <v>13</v>
      </c>
    </row>
    <row r="9" spans="1:16" x14ac:dyDescent="0.25">
      <c r="A9" s="27">
        <v>4</v>
      </c>
      <c r="B9" s="27" t="s">
        <v>14</v>
      </c>
      <c r="C9" s="15">
        <v>7</v>
      </c>
      <c r="D9" s="15">
        <v>29</v>
      </c>
    </row>
    <row r="10" spans="1:16" x14ac:dyDescent="0.25">
      <c r="A10" s="27">
        <v>5</v>
      </c>
      <c r="B10" s="27" t="s">
        <v>17</v>
      </c>
      <c r="C10" s="15">
        <v>8</v>
      </c>
      <c r="D10" s="15">
        <v>7</v>
      </c>
    </row>
    <row r="11" spans="1:16" ht="15" customHeight="1" x14ac:dyDescent="0.25">
      <c r="A11" s="27">
        <v>6</v>
      </c>
      <c r="B11" s="27" t="s">
        <v>18</v>
      </c>
      <c r="C11" s="15">
        <v>8</v>
      </c>
      <c r="D11" s="15">
        <v>17</v>
      </c>
      <c r="E11" s="10"/>
    </row>
    <row r="12" spans="1:16" ht="15.75" x14ac:dyDescent="0.25">
      <c r="A12" s="27">
        <v>7</v>
      </c>
      <c r="B12" s="27" t="s">
        <v>21</v>
      </c>
      <c r="C12" s="15">
        <v>10</v>
      </c>
      <c r="D12" s="15">
        <v>3</v>
      </c>
      <c r="E12" s="11"/>
    </row>
    <row r="13" spans="1:16" ht="15.75" x14ac:dyDescent="0.25">
      <c r="A13" s="27">
        <v>8</v>
      </c>
      <c r="B13" s="27" t="s">
        <v>12</v>
      </c>
      <c r="C13" s="15">
        <v>13</v>
      </c>
      <c r="D13" s="15">
        <v>8</v>
      </c>
      <c r="E13" s="11"/>
    </row>
    <row r="14" spans="1:16" x14ac:dyDescent="0.25">
      <c r="A14" s="27">
        <v>9</v>
      </c>
      <c r="B14" s="27" t="s">
        <v>15</v>
      </c>
      <c r="C14" s="15">
        <v>17</v>
      </c>
      <c r="D14" s="15">
        <v>8</v>
      </c>
    </row>
    <row r="15" spans="1:16" x14ac:dyDescent="0.25">
      <c r="A15" s="27">
        <v>10</v>
      </c>
      <c r="B15" s="27" t="s">
        <v>13</v>
      </c>
      <c r="C15" s="15">
        <v>29</v>
      </c>
      <c r="D15" s="15">
        <v>5</v>
      </c>
    </row>
    <row r="16" spans="1:16" x14ac:dyDescent="0.25">
      <c r="A16" s="27">
        <v>11</v>
      </c>
      <c r="B16" s="27" t="s">
        <v>20</v>
      </c>
      <c r="C16" s="15">
        <v>29</v>
      </c>
      <c r="D16" s="15">
        <v>29</v>
      </c>
    </row>
    <row r="17" spans="1:4" ht="15.75" thickBot="1" x14ac:dyDescent="0.3">
      <c r="A17" s="29">
        <v>12</v>
      </c>
      <c r="B17" s="29" t="s">
        <v>11</v>
      </c>
      <c r="C17" s="17">
        <v>34</v>
      </c>
      <c r="D17" s="17">
        <v>10</v>
      </c>
    </row>
    <row r="18" spans="1:4" ht="16.5" thickBot="1" x14ac:dyDescent="0.3">
      <c r="A18" s="41" t="s">
        <v>22</v>
      </c>
      <c r="B18" s="42"/>
      <c r="C18" s="19">
        <f t="shared" ref="C18:D18" si="0">SUM(C6:C17)</f>
        <v>168</v>
      </c>
      <c r="D18" s="20">
        <f t="shared" si="0"/>
        <v>168</v>
      </c>
    </row>
    <row r="19" spans="1:4" ht="15.75" x14ac:dyDescent="0.25">
      <c r="A19" s="4"/>
      <c r="B19" s="4"/>
      <c r="C19" s="2"/>
      <c r="D19" s="2"/>
    </row>
    <row r="20" spans="1:4" ht="15.75" x14ac:dyDescent="0.25">
      <c r="A20" s="2"/>
      <c r="B20" s="33"/>
      <c r="C20" s="33"/>
      <c r="D20" s="33"/>
    </row>
    <row r="21" spans="1:4" ht="15.75" x14ac:dyDescent="0.25">
      <c r="A21" s="5"/>
      <c r="B21" s="33"/>
      <c r="C21" s="33"/>
      <c r="D21" s="33"/>
    </row>
    <row r="22" spans="1:4" ht="15.75" x14ac:dyDescent="0.25">
      <c r="A22" s="4"/>
      <c r="B22" s="2"/>
      <c r="C22" s="2"/>
      <c r="D22" s="2"/>
    </row>
    <row r="23" spans="1:4" ht="15.75" x14ac:dyDescent="0.25">
      <c r="A23" s="4"/>
      <c r="B23" s="2"/>
      <c r="C23" s="2"/>
      <c r="D23" s="2"/>
    </row>
    <row r="24" spans="1:4" ht="15.75" x14ac:dyDescent="0.25">
      <c r="A24" s="4"/>
      <c r="B24" s="2"/>
      <c r="C24" s="2"/>
      <c r="D24" s="2"/>
    </row>
    <row r="25" spans="1:4" ht="15.75" x14ac:dyDescent="0.25">
      <c r="A25" s="4"/>
      <c r="B25" s="2"/>
      <c r="C25" s="2"/>
      <c r="D25" s="2"/>
    </row>
    <row r="26" spans="1:4" ht="15.75" x14ac:dyDescent="0.25">
      <c r="A26" s="4"/>
      <c r="B26" s="2"/>
      <c r="C26" s="2"/>
      <c r="D26" s="2"/>
    </row>
    <row r="27" spans="1:4" ht="15.75" x14ac:dyDescent="0.25">
      <c r="A27" s="4"/>
      <c r="B27" s="2"/>
      <c r="C27" s="2"/>
      <c r="D27" s="2"/>
    </row>
    <row r="28" spans="1:4" ht="15.75" x14ac:dyDescent="0.25">
      <c r="A28" s="4"/>
      <c r="B28" s="2"/>
      <c r="C28" s="2"/>
      <c r="D28" s="2"/>
    </row>
    <row r="32" spans="1:4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</sheetData>
  <sortState xmlns:xlrd2="http://schemas.microsoft.com/office/spreadsheetml/2017/richdata2" ref="B6:C17">
    <sortCondition ref="C6:C17"/>
  </sortState>
  <mergeCells count="6">
    <mergeCell ref="A18:B18"/>
    <mergeCell ref="A1:D1"/>
    <mergeCell ref="A2:D2"/>
    <mergeCell ref="A3:D3"/>
    <mergeCell ref="N3:P3"/>
    <mergeCell ref="N4:P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4" max="6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2"/>
  <sheetViews>
    <sheetView view="pageBreakPreview" zoomScaleSheetLayoutView="100" workbookViewId="0">
      <selection activeCell="B5" sqref="B5:C17"/>
    </sheetView>
  </sheetViews>
  <sheetFormatPr defaultRowHeight="15" x14ac:dyDescent="0.25"/>
  <cols>
    <col min="1" max="1" width="6.140625" customWidth="1"/>
    <col min="2" max="2" width="19.140625" customWidth="1"/>
    <col min="3" max="3" width="10.7109375" customWidth="1"/>
    <col min="4" max="4" width="14.5703125" customWidth="1"/>
    <col min="5" max="5" width="7.85546875" customWidth="1"/>
    <col min="6" max="7" width="10.7109375" customWidth="1"/>
    <col min="8" max="8" width="12.28515625" customWidth="1"/>
    <col min="9" max="17" width="10.7109375" customWidth="1"/>
    <col min="246" max="246" width="7.85546875" customWidth="1"/>
    <col min="247" max="248" width="10.7109375" customWidth="1"/>
    <col min="249" max="249" width="12.28515625" customWidth="1"/>
    <col min="250" max="258" width="10.7109375" customWidth="1"/>
    <col min="502" max="502" width="7.85546875" customWidth="1"/>
    <col min="503" max="504" width="10.7109375" customWidth="1"/>
    <col min="505" max="505" width="12.28515625" customWidth="1"/>
    <col min="506" max="514" width="10.7109375" customWidth="1"/>
    <col min="758" max="758" width="7.85546875" customWidth="1"/>
    <col min="759" max="760" width="10.7109375" customWidth="1"/>
    <col min="761" max="761" width="12.28515625" customWidth="1"/>
    <col min="762" max="770" width="10.7109375" customWidth="1"/>
    <col min="1014" max="1014" width="7.85546875" customWidth="1"/>
    <col min="1015" max="1016" width="10.7109375" customWidth="1"/>
    <col min="1017" max="1017" width="12.28515625" customWidth="1"/>
    <col min="1018" max="1026" width="10.7109375" customWidth="1"/>
    <col min="1270" max="1270" width="7.85546875" customWidth="1"/>
    <col min="1271" max="1272" width="10.7109375" customWidth="1"/>
    <col min="1273" max="1273" width="12.28515625" customWidth="1"/>
    <col min="1274" max="1282" width="10.7109375" customWidth="1"/>
    <col min="1526" max="1526" width="7.85546875" customWidth="1"/>
    <col min="1527" max="1528" width="10.7109375" customWidth="1"/>
    <col min="1529" max="1529" width="12.28515625" customWidth="1"/>
    <col min="1530" max="1538" width="10.7109375" customWidth="1"/>
    <col min="1782" max="1782" width="7.85546875" customWidth="1"/>
    <col min="1783" max="1784" width="10.7109375" customWidth="1"/>
    <col min="1785" max="1785" width="12.28515625" customWidth="1"/>
    <col min="1786" max="1794" width="10.7109375" customWidth="1"/>
    <col min="2038" max="2038" width="7.85546875" customWidth="1"/>
    <col min="2039" max="2040" width="10.7109375" customWidth="1"/>
    <col min="2041" max="2041" width="12.28515625" customWidth="1"/>
    <col min="2042" max="2050" width="10.7109375" customWidth="1"/>
    <col min="2294" max="2294" width="7.85546875" customWidth="1"/>
    <col min="2295" max="2296" width="10.7109375" customWidth="1"/>
    <col min="2297" max="2297" width="12.28515625" customWidth="1"/>
    <col min="2298" max="2306" width="10.7109375" customWidth="1"/>
    <col min="2550" max="2550" width="7.85546875" customWidth="1"/>
    <col min="2551" max="2552" width="10.7109375" customWidth="1"/>
    <col min="2553" max="2553" width="12.28515625" customWidth="1"/>
    <col min="2554" max="2562" width="10.7109375" customWidth="1"/>
    <col min="2806" max="2806" width="7.85546875" customWidth="1"/>
    <col min="2807" max="2808" width="10.7109375" customWidth="1"/>
    <col min="2809" max="2809" width="12.28515625" customWidth="1"/>
    <col min="2810" max="2818" width="10.7109375" customWidth="1"/>
    <col min="3062" max="3062" width="7.85546875" customWidth="1"/>
    <col min="3063" max="3064" width="10.7109375" customWidth="1"/>
    <col min="3065" max="3065" width="12.28515625" customWidth="1"/>
    <col min="3066" max="3074" width="10.7109375" customWidth="1"/>
    <col min="3318" max="3318" width="7.85546875" customWidth="1"/>
    <col min="3319" max="3320" width="10.7109375" customWidth="1"/>
    <col min="3321" max="3321" width="12.28515625" customWidth="1"/>
    <col min="3322" max="3330" width="10.7109375" customWidth="1"/>
    <col min="3574" max="3574" width="7.85546875" customWidth="1"/>
    <col min="3575" max="3576" width="10.7109375" customWidth="1"/>
    <col min="3577" max="3577" width="12.28515625" customWidth="1"/>
    <col min="3578" max="3586" width="10.7109375" customWidth="1"/>
    <col min="3830" max="3830" width="7.85546875" customWidth="1"/>
    <col min="3831" max="3832" width="10.7109375" customWidth="1"/>
    <col min="3833" max="3833" width="12.28515625" customWidth="1"/>
    <col min="3834" max="3842" width="10.7109375" customWidth="1"/>
    <col min="4086" max="4086" width="7.85546875" customWidth="1"/>
    <col min="4087" max="4088" width="10.7109375" customWidth="1"/>
    <col min="4089" max="4089" width="12.28515625" customWidth="1"/>
    <col min="4090" max="4098" width="10.7109375" customWidth="1"/>
    <col min="4342" max="4342" width="7.85546875" customWidth="1"/>
    <col min="4343" max="4344" width="10.7109375" customWidth="1"/>
    <col min="4345" max="4345" width="12.28515625" customWidth="1"/>
    <col min="4346" max="4354" width="10.7109375" customWidth="1"/>
    <col min="4598" max="4598" width="7.85546875" customWidth="1"/>
    <col min="4599" max="4600" width="10.7109375" customWidth="1"/>
    <col min="4601" max="4601" width="12.28515625" customWidth="1"/>
    <col min="4602" max="4610" width="10.7109375" customWidth="1"/>
    <col min="4854" max="4854" width="7.85546875" customWidth="1"/>
    <col min="4855" max="4856" width="10.7109375" customWidth="1"/>
    <col min="4857" max="4857" width="12.28515625" customWidth="1"/>
    <col min="4858" max="4866" width="10.7109375" customWidth="1"/>
    <col min="5110" max="5110" width="7.85546875" customWidth="1"/>
    <col min="5111" max="5112" width="10.7109375" customWidth="1"/>
    <col min="5113" max="5113" width="12.28515625" customWidth="1"/>
    <col min="5114" max="5122" width="10.7109375" customWidth="1"/>
    <col min="5366" max="5366" width="7.85546875" customWidth="1"/>
    <col min="5367" max="5368" width="10.7109375" customWidth="1"/>
    <col min="5369" max="5369" width="12.28515625" customWidth="1"/>
    <col min="5370" max="5378" width="10.7109375" customWidth="1"/>
    <col min="5622" max="5622" width="7.85546875" customWidth="1"/>
    <col min="5623" max="5624" width="10.7109375" customWidth="1"/>
    <col min="5625" max="5625" width="12.28515625" customWidth="1"/>
    <col min="5626" max="5634" width="10.7109375" customWidth="1"/>
    <col min="5878" max="5878" width="7.85546875" customWidth="1"/>
    <col min="5879" max="5880" width="10.7109375" customWidth="1"/>
    <col min="5881" max="5881" width="12.28515625" customWidth="1"/>
    <col min="5882" max="5890" width="10.7109375" customWidth="1"/>
    <col min="6134" max="6134" width="7.85546875" customWidth="1"/>
    <col min="6135" max="6136" width="10.7109375" customWidth="1"/>
    <col min="6137" max="6137" width="12.28515625" customWidth="1"/>
    <col min="6138" max="6146" width="10.7109375" customWidth="1"/>
    <col min="6390" max="6390" width="7.85546875" customWidth="1"/>
    <col min="6391" max="6392" width="10.7109375" customWidth="1"/>
    <col min="6393" max="6393" width="12.28515625" customWidth="1"/>
    <col min="6394" max="6402" width="10.7109375" customWidth="1"/>
    <col min="6646" max="6646" width="7.85546875" customWidth="1"/>
    <col min="6647" max="6648" width="10.7109375" customWidth="1"/>
    <col min="6649" max="6649" width="12.28515625" customWidth="1"/>
    <col min="6650" max="6658" width="10.7109375" customWidth="1"/>
    <col min="6902" max="6902" width="7.85546875" customWidth="1"/>
    <col min="6903" max="6904" width="10.7109375" customWidth="1"/>
    <col min="6905" max="6905" width="12.28515625" customWidth="1"/>
    <col min="6906" max="6914" width="10.7109375" customWidth="1"/>
    <col min="7158" max="7158" width="7.85546875" customWidth="1"/>
    <col min="7159" max="7160" width="10.7109375" customWidth="1"/>
    <col min="7161" max="7161" width="12.28515625" customWidth="1"/>
    <col min="7162" max="7170" width="10.7109375" customWidth="1"/>
    <col min="7414" max="7414" width="7.85546875" customWidth="1"/>
    <col min="7415" max="7416" width="10.7109375" customWidth="1"/>
    <col min="7417" max="7417" width="12.28515625" customWidth="1"/>
    <col min="7418" max="7426" width="10.7109375" customWidth="1"/>
    <col min="7670" max="7670" width="7.85546875" customWidth="1"/>
    <col min="7671" max="7672" width="10.7109375" customWidth="1"/>
    <col min="7673" max="7673" width="12.28515625" customWidth="1"/>
    <col min="7674" max="7682" width="10.7109375" customWidth="1"/>
    <col min="7926" max="7926" width="7.85546875" customWidth="1"/>
    <col min="7927" max="7928" width="10.7109375" customWidth="1"/>
    <col min="7929" max="7929" width="12.28515625" customWidth="1"/>
    <col min="7930" max="7938" width="10.7109375" customWidth="1"/>
    <col min="8182" max="8182" width="7.85546875" customWidth="1"/>
    <col min="8183" max="8184" width="10.7109375" customWidth="1"/>
    <col min="8185" max="8185" width="12.28515625" customWidth="1"/>
    <col min="8186" max="8194" width="10.7109375" customWidth="1"/>
    <col min="8438" max="8438" width="7.85546875" customWidth="1"/>
    <col min="8439" max="8440" width="10.7109375" customWidth="1"/>
    <col min="8441" max="8441" width="12.28515625" customWidth="1"/>
    <col min="8442" max="8450" width="10.7109375" customWidth="1"/>
    <col min="8694" max="8694" width="7.85546875" customWidth="1"/>
    <col min="8695" max="8696" width="10.7109375" customWidth="1"/>
    <col min="8697" max="8697" width="12.28515625" customWidth="1"/>
    <col min="8698" max="8706" width="10.7109375" customWidth="1"/>
    <col min="8950" max="8950" width="7.85546875" customWidth="1"/>
    <col min="8951" max="8952" width="10.7109375" customWidth="1"/>
    <col min="8953" max="8953" width="12.28515625" customWidth="1"/>
    <col min="8954" max="8962" width="10.7109375" customWidth="1"/>
    <col min="9206" max="9206" width="7.85546875" customWidth="1"/>
    <col min="9207" max="9208" width="10.7109375" customWidth="1"/>
    <col min="9209" max="9209" width="12.28515625" customWidth="1"/>
    <col min="9210" max="9218" width="10.7109375" customWidth="1"/>
    <col min="9462" max="9462" width="7.85546875" customWidth="1"/>
    <col min="9463" max="9464" width="10.7109375" customWidth="1"/>
    <col min="9465" max="9465" width="12.28515625" customWidth="1"/>
    <col min="9466" max="9474" width="10.7109375" customWidth="1"/>
    <col min="9718" max="9718" width="7.85546875" customWidth="1"/>
    <col min="9719" max="9720" width="10.7109375" customWidth="1"/>
    <col min="9721" max="9721" width="12.28515625" customWidth="1"/>
    <col min="9722" max="9730" width="10.7109375" customWidth="1"/>
    <col min="9974" max="9974" width="7.85546875" customWidth="1"/>
    <col min="9975" max="9976" width="10.7109375" customWidth="1"/>
    <col min="9977" max="9977" width="12.28515625" customWidth="1"/>
    <col min="9978" max="9986" width="10.7109375" customWidth="1"/>
    <col min="10230" max="10230" width="7.85546875" customWidth="1"/>
    <col min="10231" max="10232" width="10.7109375" customWidth="1"/>
    <col min="10233" max="10233" width="12.28515625" customWidth="1"/>
    <col min="10234" max="10242" width="10.7109375" customWidth="1"/>
    <col min="10486" max="10486" width="7.85546875" customWidth="1"/>
    <col min="10487" max="10488" width="10.7109375" customWidth="1"/>
    <col min="10489" max="10489" width="12.28515625" customWidth="1"/>
    <col min="10490" max="10498" width="10.7109375" customWidth="1"/>
    <col min="10742" max="10742" width="7.85546875" customWidth="1"/>
    <col min="10743" max="10744" width="10.7109375" customWidth="1"/>
    <col min="10745" max="10745" width="12.28515625" customWidth="1"/>
    <col min="10746" max="10754" width="10.7109375" customWidth="1"/>
    <col min="10998" max="10998" width="7.85546875" customWidth="1"/>
    <col min="10999" max="11000" width="10.7109375" customWidth="1"/>
    <col min="11001" max="11001" width="12.28515625" customWidth="1"/>
    <col min="11002" max="11010" width="10.7109375" customWidth="1"/>
    <col min="11254" max="11254" width="7.85546875" customWidth="1"/>
    <col min="11255" max="11256" width="10.7109375" customWidth="1"/>
    <col min="11257" max="11257" width="12.28515625" customWidth="1"/>
    <col min="11258" max="11266" width="10.7109375" customWidth="1"/>
    <col min="11510" max="11510" width="7.85546875" customWidth="1"/>
    <col min="11511" max="11512" width="10.7109375" customWidth="1"/>
    <col min="11513" max="11513" width="12.28515625" customWidth="1"/>
    <col min="11514" max="11522" width="10.7109375" customWidth="1"/>
    <col min="11766" max="11766" width="7.85546875" customWidth="1"/>
    <col min="11767" max="11768" width="10.7109375" customWidth="1"/>
    <col min="11769" max="11769" width="12.28515625" customWidth="1"/>
    <col min="11770" max="11778" width="10.7109375" customWidth="1"/>
    <col min="12022" max="12022" width="7.85546875" customWidth="1"/>
    <col min="12023" max="12024" width="10.7109375" customWidth="1"/>
    <col min="12025" max="12025" width="12.28515625" customWidth="1"/>
    <col min="12026" max="12034" width="10.7109375" customWidth="1"/>
    <col min="12278" max="12278" width="7.85546875" customWidth="1"/>
    <col min="12279" max="12280" width="10.7109375" customWidth="1"/>
    <col min="12281" max="12281" width="12.28515625" customWidth="1"/>
    <col min="12282" max="12290" width="10.7109375" customWidth="1"/>
    <col min="12534" max="12534" width="7.85546875" customWidth="1"/>
    <col min="12535" max="12536" width="10.7109375" customWidth="1"/>
    <col min="12537" max="12537" width="12.28515625" customWidth="1"/>
    <col min="12538" max="12546" width="10.7109375" customWidth="1"/>
    <col min="12790" max="12790" width="7.85546875" customWidth="1"/>
    <col min="12791" max="12792" width="10.7109375" customWidth="1"/>
    <col min="12793" max="12793" width="12.28515625" customWidth="1"/>
    <col min="12794" max="12802" width="10.7109375" customWidth="1"/>
    <col min="13046" max="13046" width="7.85546875" customWidth="1"/>
    <col min="13047" max="13048" width="10.7109375" customWidth="1"/>
    <col min="13049" max="13049" width="12.28515625" customWidth="1"/>
    <col min="13050" max="13058" width="10.7109375" customWidth="1"/>
    <col min="13302" max="13302" width="7.85546875" customWidth="1"/>
    <col min="13303" max="13304" width="10.7109375" customWidth="1"/>
    <col min="13305" max="13305" width="12.28515625" customWidth="1"/>
    <col min="13306" max="13314" width="10.7109375" customWidth="1"/>
    <col min="13558" max="13558" width="7.85546875" customWidth="1"/>
    <col min="13559" max="13560" width="10.7109375" customWidth="1"/>
    <col min="13561" max="13561" width="12.28515625" customWidth="1"/>
    <col min="13562" max="13570" width="10.7109375" customWidth="1"/>
    <col min="13814" max="13814" width="7.85546875" customWidth="1"/>
    <col min="13815" max="13816" width="10.7109375" customWidth="1"/>
    <col min="13817" max="13817" width="12.28515625" customWidth="1"/>
    <col min="13818" max="13826" width="10.7109375" customWidth="1"/>
    <col min="14070" max="14070" width="7.85546875" customWidth="1"/>
    <col min="14071" max="14072" width="10.7109375" customWidth="1"/>
    <col min="14073" max="14073" width="12.28515625" customWidth="1"/>
    <col min="14074" max="14082" width="10.7109375" customWidth="1"/>
    <col min="14326" max="14326" width="7.85546875" customWidth="1"/>
    <col min="14327" max="14328" width="10.7109375" customWidth="1"/>
    <col min="14329" max="14329" width="12.28515625" customWidth="1"/>
    <col min="14330" max="14338" width="10.7109375" customWidth="1"/>
    <col min="14582" max="14582" width="7.85546875" customWidth="1"/>
    <col min="14583" max="14584" width="10.7109375" customWidth="1"/>
    <col min="14585" max="14585" width="12.28515625" customWidth="1"/>
    <col min="14586" max="14594" width="10.7109375" customWidth="1"/>
    <col min="14838" max="14838" width="7.85546875" customWidth="1"/>
    <col min="14839" max="14840" width="10.7109375" customWidth="1"/>
    <col min="14841" max="14841" width="12.28515625" customWidth="1"/>
    <col min="14842" max="14850" width="10.7109375" customWidth="1"/>
    <col min="15094" max="15094" width="7.85546875" customWidth="1"/>
    <col min="15095" max="15096" width="10.7109375" customWidth="1"/>
    <col min="15097" max="15097" width="12.28515625" customWidth="1"/>
    <col min="15098" max="15106" width="10.7109375" customWidth="1"/>
    <col min="15350" max="15350" width="7.85546875" customWidth="1"/>
    <col min="15351" max="15352" width="10.7109375" customWidth="1"/>
    <col min="15353" max="15353" width="12.28515625" customWidth="1"/>
    <col min="15354" max="15362" width="10.7109375" customWidth="1"/>
    <col min="15606" max="15606" width="7.85546875" customWidth="1"/>
    <col min="15607" max="15608" width="10.7109375" customWidth="1"/>
    <col min="15609" max="15609" width="12.28515625" customWidth="1"/>
    <col min="15610" max="15618" width="10.7109375" customWidth="1"/>
    <col min="15862" max="15862" width="7.85546875" customWidth="1"/>
    <col min="15863" max="15864" width="10.7109375" customWidth="1"/>
    <col min="15865" max="15865" width="12.28515625" customWidth="1"/>
    <col min="15866" max="15874" width="10.7109375" customWidth="1"/>
    <col min="16118" max="16118" width="7.85546875" customWidth="1"/>
    <col min="16119" max="16120" width="10.7109375" customWidth="1"/>
    <col min="16121" max="16121" width="12.28515625" customWidth="1"/>
    <col min="16122" max="16130" width="10.7109375" customWidth="1"/>
  </cols>
  <sheetData>
    <row r="1" spans="1:16" ht="15.75" x14ac:dyDescent="0.25">
      <c r="A1" s="43"/>
      <c r="B1" s="44"/>
      <c r="C1" s="44"/>
      <c r="D1" s="44"/>
      <c r="N1" s="3"/>
      <c r="O1" s="7"/>
      <c r="P1" s="7"/>
    </row>
    <row r="2" spans="1:16" ht="15.75" x14ac:dyDescent="0.25">
      <c r="A2" s="43" t="s">
        <v>39</v>
      </c>
      <c r="B2" s="43"/>
      <c r="C2" s="43"/>
      <c r="D2" s="43"/>
      <c r="N2" s="3"/>
      <c r="O2" s="7"/>
      <c r="P2" s="7"/>
    </row>
    <row r="3" spans="1:16" ht="14.25" customHeight="1" x14ac:dyDescent="0.25">
      <c r="A3" s="43" t="s">
        <v>40</v>
      </c>
      <c r="B3" s="43"/>
      <c r="C3" s="43"/>
      <c r="D3" s="43"/>
      <c r="N3" s="45"/>
      <c r="O3" s="45"/>
      <c r="P3" s="45"/>
    </row>
    <row r="4" spans="1:16" ht="14.25" customHeight="1" x14ac:dyDescent="0.25">
      <c r="A4" s="32"/>
      <c r="B4" s="2"/>
      <c r="C4" s="3"/>
      <c r="D4" s="3"/>
      <c r="N4" s="46"/>
      <c r="O4" s="46"/>
      <c r="P4" s="46"/>
    </row>
    <row r="5" spans="1:16" s="13" customFormat="1" ht="37.5" customHeight="1" x14ac:dyDescent="0.25">
      <c r="A5" s="22" t="s">
        <v>0</v>
      </c>
      <c r="B5" s="23" t="s">
        <v>1</v>
      </c>
      <c r="C5" s="25" t="s">
        <v>31</v>
      </c>
      <c r="D5" s="26" t="s">
        <v>35</v>
      </c>
      <c r="F5" s="14"/>
      <c r="N5" s="12"/>
      <c r="O5" s="12"/>
    </row>
    <row r="6" spans="1:16" x14ac:dyDescent="0.25">
      <c r="A6" s="27">
        <v>1</v>
      </c>
      <c r="B6" s="27" t="s">
        <v>17</v>
      </c>
      <c r="C6" s="28">
        <v>2</v>
      </c>
      <c r="D6" s="28">
        <v>14</v>
      </c>
    </row>
    <row r="7" spans="1:16" x14ac:dyDescent="0.25">
      <c r="A7" s="27">
        <v>2</v>
      </c>
      <c r="B7" s="27" t="s">
        <v>21</v>
      </c>
      <c r="C7" s="28">
        <v>3</v>
      </c>
      <c r="D7" s="28">
        <v>6</v>
      </c>
    </row>
    <row r="8" spans="1:16" x14ac:dyDescent="0.25">
      <c r="A8" s="27">
        <v>3</v>
      </c>
      <c r="B8" s="27" t="s">
        <v>16</v>
      </c>
      <c r="C8" s="28">
        <v>4</v>
      </c>
      <c r="D8" s="28">
        <v>5</v>
      </c>
    </row>
    <row r="9" spans="1:16" x14ac:dyDescent="0.25">
      <c r="A9" s="27">
        <v>4</v>
      </c>
      <c r="B9" s="27" t="s">
        <v>12</v>
      </c>
      <c r="C9" s="28">
        <v>5</v>
      </c>
      <c r="D9" s="28">
        <v>13</v>
      </c>
    </row>
    <row r="10" spans="1:16" x14ac:dyDescent="0.25">
      <c r="A10" s="27">
        <v>5</v>
      </c>
      <c r="B10" s="27" t="s">
        <v>19</v>
      </c>
      <c r="C10" s="28">
        <v>5</v>
      </c>
      <c r="D10" s="28">
        <v>14</v>
      </c>
    </row>
    <row r="11" spans="1:16" ht="15" customHeight="1" x14ac:dyDescent="0.25">
      <c r="A11" s="27">
        <v>6</v>
      </c>
      <c r="B11" s="27" t="s">
        <v>11</v>
      </c>
      <c r="C11" s="28">
        <v>6</v>
      </c>
      <c r="D11" s="28">
        <v>17</v>
      </c>
      <c r="E11" s="10"/>
    </row>
    <row r="12" spans="1:16" ht="15.75" x14ac:dyDescent="0.25">
      <c r="A12" s="27">
        <v>7</v>
      </c>
      <c r="B12" s="27" t="s">
        <v>18</v>
      </c>
      <c r="C12" s="28">
        <v>6</v>
      </c>
      <c r="D12" s="28">
        <v>4</v>
      </c>
      <c r="E12" s="11"/>
    </row>
    <row r="13" spans="1:16" ht="15.75" x14ac:dyDescent="0.25">
      <c r="A13" s="27">
        <v>8</v>
      </c>
      <c r="B13" s="27" t="s">
        <v>20</v>
      </c>
      <c r="C13" s="28">
        <v>11</v>
      </c>
      <c r="D13" s="28">
        <v>2</v>
      </c>
      <c r="E13" s="11"/>
    </row>
    <row r="14" spans="1:16" x14ac:dyDescent="0.25">
      <c r="A14" s="27">
        <v>9</v>
      </c>
      <c r="B14" s="27" t="s">
        <v>13</v>
      </c>
      <c r="C14" s="28">
        <v>13</v>
      </c>
      <c r="D14" s="28">
        <v>6</v>
      </c>
    </row>
    <row r="15" spans="1:16" x14ac:dyDescent="0.25">
      <c r="A15" s="27">
        <v>10</v>
      </c>
      <c r="B15" s="27" t="s">
        <v>10</v>
      </c>
      <c r="C15" s="28">
        <v>14</v>
      </c>
      <c r="D15" s="28">
        <v>5</v>
      </c>
    </row>
    <row r="16" spans="1:16" x14ac:dyDescent="0.25">
      <c r="A16" s="27">
        <v>11</v>
      </c>
      <c r="B16" s="27" t="s">
        <v>14</v>
      </c>
      <c r="C16" s="28">
        <v>14</v>
      </c>
      <c r="D16" s="28">
        <v>11</v>
      </c>
    </row>
    <row r="17" spans="1:4" ht="15.75" thickBot="1" x14ac:dyDescent="0.3">
      <c r="A17" s="29">
        <v>12</v>
      </c>
      <c r="B17" s="29" t="s">
        <v>15</v>
      </c>
      <c r="C17" s="30">
        <v>17</v>
      </c>
      <c r="D17" s="30">
        <v>3</v>
      </c>
    </row>
    <row r="18" spans="1:4" ht="16.5" thickBot="1" x14ac:dyDescent="0.3">
      <c r="A18" s="41" t="s">
        <v>22</v>
      </c>
      <c r="B18" s="42"/>
      <c r="C18" s="20">
        <f t="shared" ref="C18:D18" si="0">SUM(C6:C17)</f>
        <v>100</v>
      </c>
      <c r="D18" s="19">
        <f t="shared" si="0"/>
        <v>100</v>
      </c>
    </row>
    <row r="19" spans="1:4" ht="15.75" x14ac:dyDescent="0.25">
      <c r="A19" s="4"/>
      <c r="B19" s="4"/>
      <c r="C19" s="3"/>
      <c r="D19" s="3"/>
    </row>
    <row r="20" spans="1:4" ht="15.75" x14ac:dyDescent="0.25">
      <c r="A20" s="2"/>
      <c r="B20" s="33"/>
      <c r="C20" s="33"/>
      <c r="D20" s="33"/>
    </row>
    <row r="21" spans="1:4" ht="15.75" x14ac:dyDescent="0.25">
      <c r="A21" s="5"/>
      <c r="B21" s="33"/>
      <c r="C21" s="47" t="s">
        <v>42</v>
      </c>
      <c r="D21" s="47"/>
    </row>
    <row r="22" spans="1:4" ht="15.75" x14ac:dyDescent="0.25">
      <c r="A22" s="4"/>
      <c r="B22" s="2"/>
      <c r="C22" s="47" t="s">
        <v>41</v>
      </c>
      <c r="D22" s="47"/>
    </row>
    <row r="23" spans="1:4" ht="15.75" x14ac:dyDescent="0.25">
      <c r="A23" s="4"/>
      <c r="B23" s="2"/>
      <c r="C23" s="47" t="s">
        <v>24</v>
      </c>
      <c r="D23" s="47"/>
    </row>
    <row r="24" spans="1:4" ht="15.75" x14ac:dyDescent="0.25">
      <c r="A24" s="4"/>
      <c r="B24" s="2"/>
    </row>
    <row r="25" spans="1:4" ht="15.75" x14ac:dyDescent="0.25">
      <c r="A25" s="4"/>
      <c r="B25" s="2"/>
    </row>
    <row r="26" spans="1:4" ht="15.75" x14ac:dyDescent="0.25">
      <c r="A26" s="4"/>
      <c r="B26" s="2"/>
    </row>
    <row r="27" spans="1:4" ht="15.75" x14ac:dyDescent="0.25">
      <c r="A27" s="4"/>
      <c r="B27" s="2"/>
      <c r="C27" s="45" t="s">
        <v>25</v>
      </c>
      <c r="D27" s="45"/>
    </row>
    <row r="28" spans="1:4" ht="15.75" x14ac:dyDescent="0.25">
      <c r="A28" s="4"/>
      <c r="B28" s="2"/>
      <c r="C28" s="48" t="s">
        <v>27</v>
      </c>
      <c r="D28" s="48"/>
    </row>
    <row r="29" spans="1:4" x14ac:dyDescent="0.25">
      <c r="C29" s="46" t="s">
        <v>26</v>
      </c>
      <c r="D29" s="46"/>
    </row>
    <row r="32" spans="1:4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</sheetData>
  <sortState xmlns:xlrd2="http://schemas.microsoft.com/office/spreadsheetml/2017/richdata2" ref="B6:C17">
    <sortCondition ref="C6:C17"/>
  </sortState>
  <mergeCells count="12">
    <mergeCell ref="C29:D29"/>
    <mergeCell ref="A1:D1"/>
    <mergeCell ref="A2:D2"/>
    <mergeCell ref="A3:D3"/>
    <mergeCell ref="N3:P3"/>
    <mergeCell ref="N4:P4"/>
    <mergeCell ref="A18:B18"/>
    <mergeCell ref="C21:D21"/>
    <mergeCell ref="C22:D22"/>
    <mergeCell ref="C23:D23"/>
    <mergeCell ref="C27:D27"/>
    <mergeCell ref="C28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4" max="6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7"/>
  <sheetViews>
    <sheetView view="pageBreakPreview" zoomScaleSheetLayoutView="100" workbookViewId="0">
      <selection activeCell="I24" sqref="I24"/>
    </sheetView>
  </sheetViews>
  <sheetFormatPr defaultRowHeight="15" x14ac:dyDescent="0.25"/>
  <cols>
    <col min="1" max="1" width="6.140625" customWidth="1"/>
    <col min="2" max="2" width="19.140625" customWidth="1"/>
    <col min="3" max="4" width="12.28515625" customWidth="1"/>
    <col min="5" max="5" width="10.7109375" customWidth="1"/>
    <col min="6" max="6" width="14.85546875" customWidth="1"/>
    <col min="7" max="7" width="10.7109375" customWidth="1"/>
    <col min="8" max="8" width="14.7109375" customWidth="1"/>
    <col min="9" max="9" width="10.7109375" customWidth="1"/>
    <col min="10" max="10" width="14.5703125" customWidth="1"/>
    <col min="11" max="11" width="12.7109375" customWidth="1"/>
    <col min="12" max="12" width="14" customWidth="1"/>
    <col min="13" max="13" width="15" customWidth="1"/>
    <col min="14" max="14" width="7.85546875" customWidth="1"/>
    <col min="15" max="16" width="10.7109375" customWidth="1"/>
    <col min="17" max="17" width="12.28515625" customWidth="1"/>
    <col min="18" max="26" width="10.7109375" customWidth="1"/>
    <col min="255" max="255" width="7.85546875" customWidth="1"/>
    <col min="256" max="257" width="10.7109375" customWidth="1"/>
    <col min="258" max="258" width="12.28515625" customWidth="1"/>
    <col min="259" max="267" width="10.7109375" customWidth="1"/>
    <col min="511" max="511" width="7.85546875" customWidth="1"/>
    <col min="512" max="513" width="10.7109375" customWidth="1"/>
    <col min="514" max="514" width="12.28515625" customWidth="1"/>
    <col min="515" max="523" width="10.7109375" customWidth="1"/>
    <col min="767" max="767" width="7.85546875" customWidth="1"/>
    <col min="768" max="769" width="10.7109375" customWidth="1"/>
    <col min="770" max="770" width="12.28515625" customWidth="1"/>
    <col min="771" max="779" width="10.7109375" customWidth="1"/>
    <col min="1023" max="1023" width="7.85546875" customWidth="1"/>
    <col min="1024" max="1025" width="10.7109375" customWidth="1"/>
    <col min="1026" max="1026" width="12.28515625" customWidth="1"/>
    <col min="1027" max="1035" width="10.7109375" customWidth="1"/>
    <col min="1279" max="1279" width="7.85546875" customWidth="1"/>
    <col min="1280" max="1281" width="10.7109375" customWidth="1"/>
    <col min="1282" max="1282" width="12.28515625" customWidth="1"/>
    <col min="1283" max="1291" width="10.7109375" customWidth="1"/>
    <col min="1535" max="1535" width="7.85546875" customWidth="1"/>
    <col min="1536" max="1537" width="10.7109375" customWidth="1"/>
    <col min="1538" max="1538" width="12.28515625" customWidth="1"/>
    <col min="1539" max="1547" width="10.7109375" customWidth="1"/>
    <col min="1791" max="1791" width="7.85546875" customWidth="1"/>
    <col min="1792" max="1793" width="10.7109375" customWidth="1"/>
    <col min="1794" max="1794" width="12.28515625" customWidth="1"/>
    <col min="1795" max="1803" width="10.7109375" customWidth="1"/>
    <col min="2047" max="2047" width="7.85546875" customWidth="1"/>
    <col min="2048" max="2049" width="10.7109375" customWidth="1"/>
    <col min="2050" max="2050" width="12.28515625" customWidth="1"/>
    <col min="2051" max="2059" width="10.7109375" customWidth="1"/>
    <col min="2303" max="2303" width="7.85546875" customWidth="1"/>
    <col min="2304" max="2305" width="10.7109375" customWidth="1"/>
    <col min="2306" max="2306" width="12.28515625" customWidth="1"/>
    <col min="2307" max="2315" width="10.7109375" customWidth="1"/>
    <col min="2559" max="2559" width="7.85546875" customWidth="1"/>
    <col min="2560" max="2561" width="10.7109375" customWidth="1"/>
    <col min="2562" max="2562" width="12.28515625" customWidth="1"/>
    <col min="2563" max="2571" width="10.7109375" customWidth="1"/>
    <col min="2815" max="2815" width="7.85546875" customWidth="1"/>
    <col min="2816" max="2817" width="10.7109375" customWidth="1"/>
    <col min="2818" max="2818" width="12.28515625" customWidth="1"/>
    <col min="2819" max="2827" width="10.7109375" customWidth="1"/>
    <col min="3071" max="3071" width="7.85546875" customWidth="1"/>
    <col min="3072" max="3073" width="10.7109375" customWidth="1"/>
    <col min="3074" max="3074" width="12.28515625" customWidth="1"/>
    <col min="3075" max="3083" width="10.7109375" customWidth="1"/>
    <col min="3327" max="3327" width="7.85546875" customWidth="1"/>
    <col min="3328" max="3329" width="10.7109375" customWidth="1"/>
    <col min="3330" max="3330" width="12.28515625" customWidth="1"/>
    <col min="3331" max="3339" width="10.7109375" customWidth="1"/>
    <col min="3583" max="3583" width="7.85546875" customWidth="1"/>
    <col min="3584" max="3585" width="10.7109375" customWidth="1"/>
    <col min="3586" max="3586" width="12.28515625" customWidth="1"/>
    <col min="3587" max="3595" width="10.7109375" customWidth="1"/>
    <col min="3839" max="3839" width="7.85546875" customWidth="1"/>
    <col min="3840" max="3841" width="10.7109375" customWidth="1"/>
    <col min="3842" max="3842" width="12.28515625" customWidth="1"/>
    <col min="3843" max="3851" width="10.7109375" customWidth="1"/>
    <col min="4095" max="4095" width="7.85546875" customWidth="1"/>
    <col min="4096" max="4097" width="10.7109375" customWidth="1"/>
    <col min="4098" max="4098" width="12.28515625" customWidth="1"/>
    <col min="4099" max="4107" width="10.7109375" customWidth="1"/>
    <col min="4351" max="4351" width="7.85546875" customWidth="1"/>
    <col min="4352" max="4353" width="10.7109375" customWidth="1"/>
    <col min="4354" max="4354" width="12.28515625" customWidth="1"/>
    <col min="4355" max="4363" width="10.7109375" customWidth="1"/>
    <col min="4607" max="4607" width="7.85546875" customWidth="1"/>
    <col min="4608" max="4609" width="10.7109375" customWidth="1"/>
    <col min="4610" max="4610" width="12.28515625" customWidth="1"/>
    <col min="4611" max="4619" width="10.7109375" customWidth="1"/>
    <col min="4863" max="4863" width="7.85546875" customWidth="1"/>
    <col min="4864" max="4865" width="10.7109375" customWidth="1"/>
    <col min="4866" max="4866" width="12.28515625" customWidth="1"/>
    <col min="4867" max="4875" width="10.7109375" customWidth="1"/>
    <col min="5119" max="5119" width="7.85546875" customWidth="1"/>
    <col min="5120" max="5121" width="10.7109375" customWidth="1"/>
    <col min="5122" max="5122" width="12.28515625" customWidth="1"/>
    <col min="5123" max="5131" width="10.7109375" customWidth="1"/>
    <col min="5375" max="5375" width="7.85546875" customWidth="1"/>
    <col min="5376" max="5377" width="10.7109375" customWidth="1"/>
    <col min="5378" max="5378" width="12.28515625" customWidth="1"/>
    <col min="5379" max="5387" width="10.7109375" customWidth="1"/>
    <col min="5631" max="5631" width="7.85546875" customWidth="1"/>
    <col min="5632" max="5633" width="10.7109375" customWidth="1"/>
    <col min="5634" max="5634" width="12.28515625" customWidth="1"/>
    <col min="5635" max="5643" width="10.7109375" customWidth="1"/>
    <col min="5887" max="5887" width="7.85546875" customWidth="1"/>
    <col min="5888" max="5889" width="10.7109375" customWidth="1"/>
    <col min="5890" max="5890" width="12.28515625" customWidth="1"/>
    <col min="5891" max="5899" width="10.7109375" customWidth="1"/>
    <col min="6143" max="6143" width="7.85546875" customWidth="1"/>
    <col min="6144" max="6145" width="10.7109375" customWidth="1"/>
    <col min="6146" max="6146" width="12.28515625" customWidth="1"/>
    <col min="6147" max="6155" width="10.7109375" customWidth="1"/>
    <col min="6399" max="6399" width="7.85546875" customWidth="1"/>
    <col min="6400" max="6401" width="10.7109375" customWidth="1"/>
    <col min="6402" max="6402" width="12.28515625" customWidth="1"/>
    <col min="6403" max="6411" width="10.7109375" customWidth="1"/>
    <col min="6655" max="6655" width="7.85546875" customWidth="1"/>
    <col min="6656" max="6657" width="10.7109375" customWidth="1"/>
    <col min="6658" max="6658" width="12.28515625" customWidth="1"/>
    <col min="6659" max="6667" width="10.7109375" customWidth="1"/>
    <col min="6911" max="6911" width="7.85546875" customWidth="1"/>
    <col min="6912" max="6913" width="10.7109375" customWidth="1"/>
    <col min="6914" max="6914" width="12.28515625" customWidth="1"/>
    <col min="6915" max="6923" width="10.7109375" customWidth="1"/>
    <col min="7167" max="7167" width="7.85546875" customWidth="1"/>
    <col min="7168" max="7169" width="10.7109375" customWidth="1"/>
    <col min="7170" max="7170" width="12.28515625" customWidth="1"/>
    <col min="7171" max="7179" width="10.7109375" customWidth="1"/>
    <col min="7423" max="7423" width="7.85546875" customWidth="1"/>
    <col min="7424" max="7425" width="10.7109375" customWidth="1"/>
    <col min="7426" max="7426" width="12.28515625" customWidth="1"/>
    <col min="7427" max="7435" width="10.7109375" customWidth="1"/>
    <col min="7679" max="7679" width="7.85546875" customWidth="1"/>
    <col min="7680" max="7681" width="10.7109375" customWidth="1"/>
    <col min="7682" max="7682" width="12.28515625" customWidth="1"/>
    <col min="7683" max="7691" width="10.7109375" customWidth="1"/>
    <col min="7935" max="7935" width="7.85546875" customWidth="1"/>
    <col min="7936" max="7937" width="10.7109375" customWidth="1"/>
    <col min="7938" max="7938" width="12.28515625" customWidth="1"/>
    <col min="7939" max="7947" width="10.7109375" customWidth="1"/>
    <col min="8191" max="8191" width="7.85546875" customWidth="1"/>
    <col min="8192" max="8193" width="10.7109375" customWidth="1"/>
    <col min="8194" max="8194" width="12.28515625" customWidth="1"/>
    <col min="8195" max="8203" width="10.7109375" customWidth="1"/>
    <col min="8447" max="8447" width="7.85546875" customWidth="1"/>
    <col min="8448" max="8449" width="10.7109375" customWidth="1"/>
    <col min="8450" max="8450" width="12.28515625" customWidth="1"/>
    <col min="8451" max="8459" width="10.7109375" customWidth="1"/>
    <col min="8703" max="8703" width="7.85546875" customWidth="1"/>
    <col min="8704" max="8705" width="10.7109375" customWidth="1"/>
    <col min="8706" max="8706" width="12.28515625" customWidth="1"/>
    <col min="8707" max="8715" width="10.7109375" customWidth="1"/>
    <col min="8959" max="8959" width="7.85546875" customWidth="1"/>
    <col min="8960" max="8961" width="10.7109375" customWidth="1"/>
    <col min="8962" max="8962" width="12.28515625" customWidth="1"/>
    <col min="8963" max="8971" width="10.7109375" customWidth="1"/>
    <col min="9215" max="9215" width="7.85546875" customWidth="1"/>
    <col min="9216" max="9217" width="10.7109375" customWidth="1"/>
    <col min="9218" max="9218" width="12.28515625" customWidth="1"/>
    <col min="9219" max="9227" width="10.7109375" customWidth="1"/>
    <col min="9471" max="9471" width="7.85546875" customWidth="1"/>
    <col min="9472" max="9473" width="10.7109375" customWidth="1"/>
    <col min="9474" max="9474" width="12.28515625" customWidth="1"/>
    <col min="9475" max="9483" width="10.7109375" customWidth="1"/>
    <col min="9727" max="9727" width="7.85546875" customWidth="1"/>
    <col min="9728" max="9729" width="10.7109375" customWidth="1"/>
    <col min="9730" max="9730" width="12.28515625" customWidth="1"/>
    <col min="9731" max="9739" width="10.7109375" customWidth="1"/>
    <col min="9983" max="9983" width="7.85546875" customWidth="1"/>
    <col min="9984" max="9985" width="10.7109375" customWidth="1"/>
    <col min="9986" max="9986" width="12.28515625" customWidth="1"/>
    <col min="9987" max="9995" width="10.7109375" customWidth="1"/>
    <col min="10239" max="10239" width="7.85546875" customWidth="1"/>
    <col min="10240" max="10241" width="10.7109375" customWidth="1"/>
    <col min="10242" max="10242" width="12.28515625" customWidth="1"/>
    <col min="10243" max="10251" width="10.7109375" customWidth="1"/>
    <col min="10495" max="10495" width="7.85546875" customWidth="1"/>
    <col min="10496" max="10497" width="10.7109375" customWidth="1"/>
    <col min="10498" max="10498" width="12.28515625" customWidth="1"/>
    <col min="10499" max="10507" width="10.7109375" customWidth="1"/>
    <col min="10751" max="10751" width="7.85546875" customWidth="1"/>
    <col min="10752" max="10753" width="10.7109375" customWidth="1"/>
    <col min="10754" max="10754" width="12.28515625" customWidth="1"/>
    <col min="10755" max="10763" width="10.7109375" customWidth="1"/>
    <col min="11007" max="11007" width="7.85546875" customWidth="1"/>
    <col min="11008" max="11009" width="10.7109375" customWidth="1"/>
    <col min="11010" max="11010" width="12.28515625" customWidth="1"/>
    <col min="11011" max="11019" width="10.7109375" customWidth="1"/>
    <col min="11263" max="11263" width="7.85546875" customWidth="1"/>
    <col min="11264" max="11265" width="10.7109375" customWidth="1"/>
    <col min="11266" max="11266" width="12.28515625" customWidth="1"/>
    <col min="11267" max="11275" width="10.7109375" customWidth="1"/>
    <col min="11519" max="11519" width="7.85546875" customWidth="1"/>
    <col min="11520" max="11521" width="10.7109375" customWidth="1"/>
    <col min="11522" max="11522" width="12.28515625" customWidth="1"/>
    <col min="11523" max="11531" width="10.7109375" customWidth="1"/>
    <col min="11775" max="11775" width="7.85546875" customWidth="1"/>
    <col min="11776" max="11777" width="10.7109375" customWidth="1"/>
    <col min="11778" max="11778" width="12.28515625" customWidth="1"/>
    <col min="11779" max="11787" width="10.7109375" customWidth="1"/>
    <col min="12031" max="12031" width="7.85546875" customWidth="1"/>
    <col min="12032" max="12033" width="10.7109375" customWidth="1"/>
    <col min="12034" max="12034" width="12.28515625" customWidth="1"/>
    <col min="12035" max="12043" width="10.7109375" customWidth="1"/>
    <col min="12287" max="12287" width="7.85546875" customWidth="1"/>
    <col min="12288" max="12289" width="10.7109375" customWidth="1"/>
    <col min="12290" max="12290" width="12.28515625" customWidth="1"/>
    <col min="12291" max="12299" width="10.7109375" customWidth="1"/>
    <col min="12543" max="12543" width="7.85546875" customWidth="1"/>
    <col min="12544" max="12545" width="10.7109375" customWidth="1"/>
    <col min="12546" max="12546" width="12.28515625" customWidth="1"/>
    <col min="12547" max="12555" width="10.7109375" customWidth="1"/>
    <col min="12799" max="12799" width="7.85546875" customWidth="1"/>
    <col min="12800" max="12801" width="10.7109375" customWidth="1"/>
    <col min="12802" max="12802" width="12.28515625" customWidth="1"/>
    <col min="12803" max="12811" width="10.7109375" customWidth="1"/>
    <col min="13055" max="13055" width="7.85546875" customWidth="1"/>
    <col min="13056" max="13057" width="10.7109375" customWidth="1"/>
    <col min="13058" max="13058" width="12.28515625" customWidth="1"/>
    <col min="13059" max="13067" width="10.7109375" customWidth="1"/>
    <col min="13311" max="13311" width="7.85546875" customWidth="1"/>
    <col min="13312" max="13313" width="10.7109375" customWidth="1"/>
    <col min="13314" max="13314" width="12.28515625" customWidth="1"/>
    <col min="13315" max="13323" width="10.7109375" customWidth="1"/>
    <col min="13567" max="13567" width="7.85546875" customWidth="1"/>
    <col min="13568" max="13569" width="10.7109375" customWidth="1"/>
    <col min="13570" max="13570" width="12.28515625" customWidth="1"/>
    <col min="13571" max="13579" width="10.7109375" customWidth="1"/>
    <col min="13823" max="13823" width="7.85546875" customWidth="1"/>
    <col min="13824" max="13825" width="10.7109375" customWidth="1"/>
    <col min="13826" max="13826" width="12.28515625" customWidth="1"/>
    <col min="13827" max="13835" width="10.7109375" customWidth="1"/>
    <col min="14079" max="14079" width="7.85546875" customWidth="1"/>
    <col min="14080" max="14081" width="10.7109375" customWidth="1"/>
    <col min="14082" max="14082" width="12.28515625" customWidth="1"/>
    <col min="14083" max="14091" width="10.7109375" customWidth="1"/>
    <col min="14335" max="14335" width="7.85546875" customWidth="1"/>
    <col min="14336" max="14337" width="10.7109375" customWidth="1"/>
    <col min="14338" max="14338" width="12.28515625" customWidth="1"/>
    <col min="14339" max="14347" width="10.7109375" customWidth="1"/>
    <col min="14591" max="14591" width="7.85546875" customWidth="1"/>
    <col min="14592" max="14593" width="10.7109375" customWidth="1"/>
    <col min="14594" max="14594" width="12.28515625" customWidth="1"/>
    <col min="14595" max="14603" width="10.7109375" customWidth="1"/>
    <col min="14847" max="14847" width="7.85546875" customWidth="1"/>
    <col min="14848" max="14849" width="10.7109375" customWidth="1"/>
    <col min="14850" max="14850" width="12.28515625" customWidth="1"/>
    <col min="14851" max="14859" width="10.7109375" customWidth="1"/>
    <col min="15103" max="15103" width="7.85546875" customWidth="1"/>
    <col min="15104" max="15105" width="10.7109375" customWidth="1"/>
    <col min="15106" max="15106" width="12.28515625" customWidth="1"/>
    <col min="15107" max="15115" width="10.7109375" customWidth="1"/>
    <col min="15359" max="15359" width="7.85546875" customWidth="1"/>
    <col min="15360" max="15361" width="10.7109375" customWidth="1"/>
    <col min="15362" max="15362" width="12.28515625" customWidth="1"/>
    <col min="15363" max="15371" width="10.7109375" customWidth="1"/>
    <col min="15615" max="15615" width="7.85546875" customWidth="1"/>
    <col min="15616" max="15617" width="10.7109375" customWidth="1"/>
    <col min="15618" max="15618" width="12.28515625" customWidth="1"/>
    <col min="15619" max="15627" width="10.7109375" customWidth="1"/>
    <col min="15871" max="15871" width="7.85546875" customWidth="1"/>
    <col min="15872" max="15873" width="10.7109375" customWidth="1"/>
    <col min="15874" max="15874" width="12.28515625" customWidth="1"/>
    <col min="15875" max="15883" width="10.7109375" customWidth="1"/>
    <col min="16127" max="16127" width="7.85546875" customWidth="1"/>
    <col min="16128" max="16129" width="10.7109375" customWidth="1"/>
    <col min="16130" max="16130" width="12.28515625" customWidth="1"/>
    <col min="16131" max="16139" width="10.7109375" customWidth="1"/>
  </cols>
  <sheetData>
    <row r="1" spans="1:25" ht="15.75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W1" s="3"/>
      <c r="X1" s="7"/>
      <c r="Y1" s="7"/>
    </row>
    <row r="2" spans="1:25" ht="15.75" x14ac:dyDescent="0.2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W2" s="3"/>
      <c r="X2" s="7"/>
      <c r="Y2" s="7"/>
    </row>
    <row r="3" spans="1:25" ht="14.25" customHeight="1" x14ac:dyDescent="0.25">
      <c r="A3" s="43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W3" s="45"/>
      <c r="X3" s="45"/>
      <c r="Y3" s="45"/>
    </row>
    <row r="4" spans="1:25" ht="14.25" customHeight="1" x14ac:dyDescent="0.25">
      <c r="A4" s="1"/>
      <c r="B4" s="2"/>
      <c r="C4" s="3"/>
      <c r="D4" s="3"/>
      <c r="E4" s="3"/>
      <c r="F4" s="3"/>
      <c r="G4" s="2"/>
      <c r="H4" s="2"/>
      <c r="I4" s="3"/>
      <c r="J4" s="3"/>
      <c r="K4" s="9"/>
      <c r="W4" s="46"/>
      <c r="X4" s="46"/>
      <c r="Y4" s="46"/>
    </row>
    <row r="5" spans="1:25" s="13" customFormat="1" ht="37.5" customHeight="1" x14ac:dyDescent="0.25">
      <c r="A5" s="22" t="s">
        <v>0</v>
      </c>
      <c r="B5" s="23" t="s">
        <v>1</v>
      </c>
      <c r="C5" s="24" t="s">
        <v>28</v>
      </c>
      <c r="D5" s="24" t="s">
        <v>32</v>
      </c>
      <c r="E5" s="23" t="s">
        <v>30</v>
      </c>
      <c r="F5" s="22" t="s">
        <v>33</v>
      </c>
      <c r="G5" s="25" t="s">
        <v>29</v>
      </c>
      <c r="H5" s="26" t="s">
        <v>34</v>
      </c>
      <c r="I5" s="25" t="s">
        <v>31</v>
      </c>
      <c r="J5" s="26" t="s">
        <v>35</v>
      </c>
      <c r="K5" s="22" t="s">
        <v>36</v>
      </c>
      <c r="L5" s="22" t="s">
        <v>37</v>
      </c>
      <c r="M5" s="23" t="s">
        <v>38</v>
      </c>
      <c r="O5" s="14"/>
      <c r="W5" s="12"/>
      <c r="X5" s="12"/>
    </row>
    <row r="6" spans="1:25" x14ac:dyDescent="0.25">
      <c r="A6" s="27">
        <v>1</v>
      </c>
      <c r="B6" s="27" t="s">
        <v>10</v>
      </c>
      <c r="C6" s="15">
        <v>68</v>
      </c>
      <c r="D6" s="15">
        <v>68</v>
      </c>
      <c r="E6" s="15">
        <v>5</v>
      </c>
      <c r="F6" s="15">
        <v>5</v>
      </c>
      <c r="G6" s="15">
        <v>5</v>
      </c>
      <c r="H6" s="15">
        <v>5</v>
      </c>
      <c r="I6" s="28">
        <v>14</v>
      </c>
      <c r="J6" s="28">
        <v>14</v>
      </c>
      <c r="K6" s="15">
        <f>C6+E6+G6+I6</f>
        <v>92</v>
      </c>
      <c r="L6" s="15">
        <f>D6+F6+H6+J6</f>
        <v>92</v>
      </c>
      <c r="M6" s="16">
        <f>L6/K6*100</f>
        <v>100</v>
      </c>
    </row>
    <row r="7" spans="1:25" x14ac:dyDescent="0.25">
      <c r="A7" s="27">
        <v>2</v>
      </c>
      <c r="B7" s="27" t="s">
        <v>11</v>
      </c>
      <c r="C7" s="15">
        <v>48</v>
      </c>
      <c r="D7" s="15">
        <v>48</v>
      </c>
      <c r="E7" s="15">
        <v>5</v>
      </c>
      <c r="F7" s="15">
        <v>5</v>
      </c>
      <c r="G7" s="15">
        <v>34</v>
      </c>
      <c r="H7" s="15">
        <v>34</v>
      </c>
      <c r="I7" s="28">
        <v>6</v>
      </c>
      <c r="J7" s="28">
        <v>6</v>
      </c>
      <c r="K7" s="15">
        <f t="shared" ref="K7:K18" si="0">C7+E7+G7+I7</f>
        <v>93</v>
      </c>
      <c r="L7" s="15">
        <f t="shared" ref="L7:L18" si="1">D7+F7+H7+J7</f>
        <v>93</v>
      </c>
      <c r="M7" s="16">
        <f t="shared" ref="M7:M17" si="2">L7/K7*100</f>
        <v>100</v>
      </c>
    </row>
    <row r="8" spans="1:25" x14ac:dyDescent="0.25">
      <c r="A8" s="27">
        <v>3</v>
      </c>
      <c r="B8" s="27" t="s">
        <v>12</v>
      </c>
      <c r="C8" s="15">
        <v>53</v>
      </c>
      <c r="D8" s="15">
        <v>53</v>
      </c>
      <c r="E8" s="15">
        <v>6</v>
      </c>
      <c r="F8" s="15">
        <v>6</v>
      </c>
      <c r="G8" s="15">
        <v>13</v>
      </c>
      <c r="H8" s="15">
        <v>13</v>
      </c>
      <c r="I8" s="28">
        <v>5</v>
      </c>
      <c r="J8" s="28">
        <v>5</v>
      </c>
      <c r="K8" s="15">
        <f t="shared" si="0"/>
        <v>77</v>
      </c>
      <c r="L8" s="15">
        <f t="shared" si="1"/>
        <v>77</v>
      </c>
      <c r="M8" s="16">
        <f t="shared" si="2"/>
        <v>100</v>
      </c>
    </row>
    <row r="9" spans="1:25" x14ac:dyDescent="0.25">
      <c r="A9" s="27">
        <v>4</v>
      </c>
      <c r="B9" s="27" t="s">
        <v>13</v>
      </c>
      <c r="C9" s="15">
        <v>110</v>
      </c>
      <c r="D9" s="15">
        <v>110</v>
      </c>
      <c r="E9" s="15">
        <v>4</v>
      </c>
      <c r="F9" s="15">
        <v>4</v>
      </c>
      <c r="G9" s="15">
        <v>29</v>
      </c>
      <c r="H9" s="15">
        <v>29</v>
      </c>
      <c r="I9" s="28">
        <v>13</v>
      </c>
      <c r="J9" s="28">
        <v>13</v>
      </c>
      <c r="K9" s="15">
        <f t="shared" si="0"/>
        <v>156</v>
      </c>
      <c r="L9" s="15">
        <f t="shared" si="1"/>
        <v>156</v>
      </c>
      <c r="M9" s="16">
        <f t="shared" si="2"/>
        <v>100</v>
      </c>
    </row>
    <row r="10" spans="1:25" x14ac:dyDescent="0.25">
      <c r="A10" s="27">
        <v>5</v>
      </c>
      <c r="B10" s="27" t="s">
        <v>14</v>
      </c>
      <c r="C10" s="15">
        <v>92</v>
      </c>
      <c r="D10" s="15">
        <v>92</v>
      </c>
      <c r="E10" s="15">
        <v>6</v>
      </c>
      <c r="F10" s="15">
        <v>6</v>
      </c>
      <c r="G10" s="15">
        <v>7</v>
      </c>
      <c r="H10" s="15">
        <v>7</v>
      </c>
      <c r="I10" s="28">
        <v>14</v>
      </c>
      <c r="J10" s="28">
        <v>14</v>
      </c>
      <c r="K10" s="15">
        <f t="shared" si="0"/>
        <v>119</v>
      </c>
      <c r="L10" s="15">
        <f t="shared" si="1"/>
        <v>119</v>
      </c>
      <c r="M10" s="16">
        <f t="shared" si="2"/>
        <v>100</v>
      </c>
    </row>
    <row r="11" spans="1:25" ht="15" customHeight="1" x14ac:dyDescent="0.25">
      <c r="A11" s="27">
        <v>6</v>
      </c>
      <c r="B11" s="27" t="s">
        <v>15</v>
      </c>
      <c r="C11" s="15">
        <v>67</v>
      </c>
      <c r="D11" s="15">
        <v>67</v>
      </c>
      <c r="E11" s="15">
        <v>17</v>
      </c>
      <c r="F11" s="15">
        <v>17</v>
      </c>
      <c r="G11" s="15">
        <v>17</v>
      </c>
      <c r="H11" s="15">
        <v>17</v>
      </c>
      <c r="I11" s="28">
        <v>17</v>
      </c>
      <c r="J11" s="28">
        <v>17</v>
      </c>
      <c r="K11" s="15">
        <f t="shared" si="0"/>
        <v>118</v>
      </c>
      <c r="L11" s="15">
        <f t="shared" si="1"/>
        <v>118</v>
      </c>
      <c r="M11" s="16">
        <f t="shared" si="2"/>
        <v>100</v>
      </c>
      <c r="N11" s="10"/>
    </row>
    <row r="12" spans="1:25" ht="15.75" x14ac:dyDescent="0.25">
      <c r="A12" s="27">
        <v>7</v>
      </c>
      <c r="B12" s="27" t="s">
        <v>16</v>
      </c>
      <c r="C12" s="15">
        <v>52</v>
      </c>
      <c r="D12" s="15">
        <v>52</v>
      </c>
      <c r="E12" s="15">
        <v>1</v>
      </c>
      <c r="F12" s="15">
        <v>1</v>
      </c>
      <c r="G12" s="15">
        <v>3</v>
      </c>
      <c r="H12" s="15">
        <v>3</v>
      </c>
      <c r="I12" s="28">
        <v>4</v>
      </c>
      <c r="J12" s="28">
        <v>4</v>
      </c>
      <c r="K12" s="15">
        <f t="shared" si="0"/>
        <v>60</v>
      </c>
      <c r="L12" s="15">
        <f t="shared" si="1"/>
        <v>60</v>
      </c>
      <c r="M12" s="16">
        <f t="shared" si="2"/>
        <v>100</v>
      </c>
      <c r="N12" s="11"/>
    </row>
    <row r="13" spans="1:25" ht="15.75" x14ac:dyDescent="0.25">
      <c r="A13" s="27">
        <v>8</v>
      </c>
      <c r="B13" s="27" t="s">
        <v>17</v>
      </c>
      <c r="C13" s="15">
        <v>50</v>
      </c>
      <c r="D13" s="15">
        <v>50</v>
      </c>
      <c r="E13" s="15">
        <v>4</v>
      </c>
      <c r="F13" s="15">
        <v>4</v>
      </c>
      <c r="G13" s="15">
        <v>8</v>
      </c>
      <c r="H13" s="15">
        <v>8</v>
      </c>
      <c r="I13" s="28">
        <v>2</v>
      </c>
      <c r="J13" s="28">
        <v>2</v>
      </c>
      <c r="K13" s="15">
        <f t="shared" si="0"/>
        <v>64</v>
      </c>
      <c r="L13" s="15">
        <f t="shared" si="1"/>
        <v>64</v>
      </c>
      <c r="M13" s="16">
        <f t="shared" si="2"/>
        <v>100</v>
      </c>
      <c r="N13" s="11"/>
    </row>
    <row r="14" spans="1:25" x14ac:dyDescent="0.25">
      <c r="A14" s="27">
        <v>9</v>
      </c>
      <c r="B14" s="27" t="s">
        <v>18</v>
      </c>
      <c r="C14" s="15">
        <v>57</v>
      </c>
      <c r="D14" s="15">
        <v>57</v>
      </c>
      <c r="E14" s="15">
        <v>3</v>
      </c>
      <c r="F14" s="15">
        <v>3</v>
      </c>
      <c r="G14" s="15">
        <v>8</v>
      </c>
      <c r="H14" s="15">
        <v>8</v>
      </c>
      <c r="I14" s="28">
        <v>6</v>
      </c>
      <c r="J14" s="28">
        <v>6</v>
      </c>
      <c r="K14" s="15">
        <f t="shared" si="0"/>
        <v>74</v>
      </c>
      <c r="L14" s="15">
        <f t="shared" si="1"/>
        <v>74</v>
      </c>
      <c r="M14" s="16">
        <f t="shared" si="2"/>
        <v>100</v>
      </c>
    </row>
    <row r="15" spans="1:25" x14ac:dyDescent="0.25">
      <c r="A15" s="27">
        <v>10</v>
      </c>
      <c r="B15" s="27" t="s">
        <v>19</v>
      </c>
      <c r="C15" s="15">
        <v>99</v>
      </c>
      <c r="D15" s="15">
        <v>99</v>
      </c>
      <c r="E15" s="15">
        <v>3</v>
      </c>
      <c r="F15" s="15">
        <v>3</v>
      </c>
      <c r="G15" s="15">
        <v>5</v>
      </c>
      <c r="H15" s="15">
        <v>5</v>
      </c>
      <c r="I15" s="28">
        <v>5</v>
      </c>
      <c r="J15" s="28">
        <v>5</v>
      </c>
      <c r="K15" s="15">
        <f t="shared" si="0"/>
        <v>112</v>
      </c>
      <c r="L15" s="15">
        <f t="shared" si="1"/>
        <v>112</v>
      </c>
      <c r="M15" s="16">
        <f t="shared" si="2"/>
        <v>100</v>
      </c>
    </row>
    <row r="16" spans="1:25" x14ac:dyDescent="0.25">
      <c r="A16" s="27">
        <v>11</v>
      </c>
      <c r="B16" s="27" t="s">
        <v>20</v>
      </c>
      <c r="C16" s="15">
        <v>64</v>
      </c>
      <c r="D16" s="15">
        <v>64</v>
      </c>
      <c r="E16" s="15">
        <v>18</v>
      </c>
      <c r="F16" s="15">
        <v>18</v>
      </c>
      <c r="G16" s="15">
        <v>29</v>
      </c>
      <c r="H16" s="15">
        <v>29</v>
      </c>
      <c r="I16" s="28">
        <v>11</v>
      </c>
      <c r="J16" s="28">
        <v>11</v>
      </c>
      <c r="K16" s="15">
        <f t="shared" si="0"/>
        <v>122</v>
      </c>
      <c r="L16" s="15">
        <f t="shared" si="1"/>
        <v>122</v>
      </c>
      <c r="M16" s="16">
        <f t="shared" si="2"/>
        <v>100</v>
      </c>
    </row>
    <row r="17" spans="1:13" ht="15.75" thickBot="1" x14ac:dyDescent="0.3">
      <c r="A17" s="29">
        <v>12</v>
      </c>
      <c r="B17" s="29" t="s">
        <v>21</v>
      </c>
      <c r="C17" s="17">
        <v>50</v>
      </c>
      <c r="D17" s="17">
        <v>50</v>
      </c>
      <c r="E17" s="17">
        <v>2</v>
      </c>
      <c r="F17" s="17">
        <v>2</v>
      </c>
      <c r="G17" s="17">
        <v>10</v>
      </c>
      <c r="H17" s="17">
        <v>10</v>
      </c>
      <c r="I17" s="30">
        <v>3</v>
      </c>
      <c r="J17" s="30">
        <v>3</v>
      </c>
      <c r="K17" s="17">
        <f t="shared" si="0"/>
        <v>65</v>
      </c>
      <c r="L17" s="17">
        <f t="shared" si="1"/>
        <v>65</v>
      </c>
      <c r="M17" s="18">
        <f t="shared" si="2"/>
        <v>100</v>
      </c>
    </row>
    <row r="18" spans="1:13" ht="16.5" thickBot="1" x14ac:dyDescent="0.3">
      <c r="A18" s="41" t="s">
        <v>22</v>
      </c>
      <c r="B18" s="42"/>
      <c r="C18" s="19">
        <f t="shared" ref="C18:J18" si="3">SUM(C6:C17)</f>
        <v>810</v>
      </c>
      <c r="D18" s="19">
        <f t="shared" si="3"/>
        <v>810</v>
      </c>
      <c r="E18" s="19">
        <f t="shared" si="3"/>
        <v>74</v>
      </c>
      <c r="F18" s="19">
        <f t="shared" si="3"/>
        <v>74</v>
      </c>
      <c r="G18" s="19">
        <f t="shared" si="3"/>
        <v>168</v>
      </c>
      <c r="H18" s="20">
        <f t="shared" si="3"/>
        <v>168</v>
      </c>
      <c r="I18" s="20">
        <f t="shared" si="3"/>
        <v>100</v>
      </c>
      <c r="J18" s="19">
        <f t="shared" si="3"/>
        <v>100</v>
      </c>
      <c r="K18" s="31">
        <f t="shared" si="0"/>
        <v>1152</v>
      </c>
      <c r="L18" s="31">
        <f t="shared" si="1"/>
        <v>1152</v>
      </c>
      <c r="M18" s="21">
        <f>L18/K18*100</f>
        <v>100</v>
      </c>
    </row>
    <row r="19" spans="1:13" ht="15.75" x14ac:dyDescent="0.25">
      <c r="A19" s="4"/>
      <c r="B19" s="4"/>
      <c r="C19" s="3"/>
      <c r="D19" s="3"/>
      <c r="E19" s="3"/>
      <c r="F19" s="3"/>
      <c r="G19" s="2"/>
      <c r="H19" s="2"/>
      <c r="I19" s="3"/>
      <c r="J19" s="3"/>
      <c r="K19" s="8"/>
    </row>
    <row r="20" spans="1:13" ht="15.75" x14ac:dyDescent="0.25">
      <c r="A20" s="2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3" ht="15.75" x14ac:dyDescent="0.25">
      <c r="A21" s="5"/>
      <c r="B21" s="6"/>
      <c r="C21" s="6"/>
      <c r="D21" s="6"/>
      <c r="E21" s="6"/>
      <c r="F21" s="6"/>
      <c r="G21" s="6"/>
      <c r="H21" s="6"/>
      <c r="I21" s="47" t="s">
        <v>42</v>
      </c>
      <c r="J21" s="47"/>
      <c r="K21" s="47"/>
      <c r="L21" s="47"/>
    </row>
    <row r="22" spans="1:13" ht="15.75" x14ac:dyDescent="0.25">
      <c r="A22" s="4"/>
      <c r="B22" s="2"/>
      <c r="C22" s="3"/>
      <c r="D22" s="3"/>
      <c r="E22" s="3"/>
      <c r="F22" s="3"/>
      <c r="G22" s="2"/>
      <c r="H22" s="2"/>
      <c r="I22" s="47" t="s">
        <v>41</v>
      </c>
      <c r="J22" s="47"/>
      <c r="K22" s="47"/>
      <c r="L22" s="47"/>
    </row>
    <row r="23" spans="1:13" ht="15.75" x14ac:dyDescent="0.25">
      <c r="A23" s="4"/>
      <c r="B23" s="2"/>
      <c r="C23" s="3"/>
      <c r="D23" s="3"/>
      <c r="E23" s="3"/>
      <c r="F23" s="3"/>
      <c r="G23" s="2"/>
      <c r="H23" s="2"/>
      <c r="I23" s="47" t="s">
        <v>24</v>
      </c>
      <c r="J23" s="47"/>
      <c r="K23" s="47"/>
      <c r="L23" s="47"/>
    </row>
    <row r="24" spans="1:13" ht="15.75" x14ac:dyDescent="0.25">
      <c r="A24" s="4"/>
      <c r="B24" s="2"/>
      <c r="C24" s="3"/>
      <c r="D24" s="3"/>
      <c r="E24" s="3"/>
      <c r="F24" s="3"/>
      <c r="G24" s="2"/>
      <c r="H24" s="2"/>
    </row>
    <row r="25" spans="1:13" ht="15.75" x14ac:dyDescent="0.25">
      <c r="A25" s="4"/>
      <c r="B25" s="2"/>
      <c r="C25" s="3"/>
      <c r="D25" s="3"/>
      <c r="E25" s="3"/>
      <c r="F25" s="3"/>
      <c r="G25" s="2"/>
      <c r="H25" s="2"/>
    </row>
    <row r="26" spans="1:13" ht="15.75" x14ac:dyDescent="0.25">
      <c r="A26" s="4"/>
      <c r="B26" s="2"/>
      <c r="C26" s="3"/>
      <c r="D26" s="3"/>
      <c r="E26" s="3"/>
      <c r="F26" s="3"/>
      <c r="G26" s="2"/>
      <c r="H26" s="2"/>
    </row>
    <row r="27" spans="1:13" ht="15.75" x14ac:dyDescent="0.25">
      <c r="A27" s="4"/>
      <c r="B27" s="2"/>
      <c r="C27" s="3"/>
      <c r="D27" s="3"/>
      <c r="E27" s="3"/>
      <c r="F27" s="3"/>
      <c r="G27" s="2"/>
      <c r="H27" s="2"/>
      <c r="I27" s="45" t="s">
        <v>25</v>
      </c>
      <c r="J27" s="45"/>
      <c r="K27" s="45"/>
      <c r="L27" s="45"/>
    </row>
    <row r="28" spans="1:13" ht="15.75" x14ac:dyDescent="0.25">
      <c r="A28" s="4"/>
      <c r="B28" s="2"/>
      <c r="C28" s="3"/>
      <c r="D28" s="3"/>
      <c r="E28" s="3"/>
      <c r="F28" s="3"/>
      <c r="G28" s="2"/>
      <c r="H28" s="2"/>
      <c r="I28" s="48" t="s">
        <v>27</v>
      </c>
      <c r="J28" s="48"/>
      <c r="K28" s="48"/>
      <c r="L28" s="48"/>
    </row>
    <row r="29" spans="1:13" x14ac:dyDescent="0.25">
      <c r="I29" s="46" t="s">
        <v>26</v>
      </c>
      <c r="J29" s="46"/>
      <c r="K29" s="46"/>
      <c r="L29" s="46"/>
    </row>
    <row r="32" spans="1:13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  <row r="67" spans="11:11" x14ac:dyDescent="0.25">
      <c r="K67" s="7"/>
    </row>
  </sheetData>
  <mergeCells count="12">
    <mergeCell ref="I29:L29"/>
    <mergeCell ref="A1:K1"/>
    <mergeCell ref="W3:Y3"/>
    <mergeCell ref="W4:Y4"/>
    <mergeCell ref="A2:M2"/>
    <mergeCell ref="A3:M3"/>
    <mergeCell ref="A18:B18"/>
    <mergeCell ref="I21:L21"/>
    <mergeCell ref="I22:L22"/>
    <mergeCell ref="I23:L23"/>
    <mergeCell ref="I27:L27"/>
    <mergeCell ref="I28:L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13" max="6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"/>
  <sheetViews>
    <sheetView workbookViewId="0">
      <selection activeCell="B30" sqref="B30"/>
    </sheetView>
  </sheetViews>
  <sheetFormatPr defaultRowHeight="15" x14ac:dyDescent="0.25"/>
  <sheetData>
    <row r="1" spans="1:13" x14ac:dyDescent="0.25">
      <c r="M1" t="s">
        <v>4</v>
      </c>
    </row>
    <row r="3" spans="1:13" ht="15.75" customHeight="1" x14ac:dyDescent="0.25">
      <c r="A3" t="s">
        <v>0</v>
      </c>
      <c r="B3" t="s">
        <v>1</v>
      </c>
      <c r="D3" t="s">
        <v>2</v>
      </c>
      <c r="E3" t="s">
        <v>3</v>
      </c>
      <c r="M3" t="s">
        <v>4</v>
      </c>
    </row>
    <row r="4" spans="1:13" x14ac:dyDescent="0.25">
      <c r="E4" t="s">
        <v>23</v>
      </c>
      <c r="F4" t="s">
        <v>5</v>
      </c>
      <c r="G4" t="s">
        <v>6</v>
      </c>
      <c r="H4" t="s">
        <v>7</v>
      </c>
      <c r="I4" t="s">
        <v>8</v>
      </c>
      <c r="J4" t="s">
        <v>7</v>
      </c>
      <c r="K4" t="s">
        <v>9</v>
      </c>
      <c r="L4" t="s">
        <v>7</v>
      </c>
    </row>
    <row r="5" spans="1:13" x14ac:dyDescent="0.25">
      <c r="A5">
        <v>1</v>
      </c>
      <c r="B5" t="s">
        <v>10</v>
      </c>
      <c r="D5">
        <v>219</v>
      </c>
      <c r="E5">
        <v>32</v>
      </c>
      <c r="F5">
        <v>14.611872146118721</v>
      </c>
      <c r="G5">
        <v>124</v>
      </c>
      <c r="H5">
        <v>56.62100456621004</v>
      </c>
      <c r="I5">
        <v>37</v>
      </c>
      <c r="J5">
        <v>16.894977168949772</v>
      </c>
      <c r="K5">
        <v>26</v>
      </c>
      <c r="L5">
        <v>11.87214611872146</v>
      </c>
    </row>
    <row r="6" spans="1:13" x14ac:dyDescent="0.25">
      <c r="A6">
        <v>2</v>
      </c>
      <c r="B6" t="s">
        <v>11</v>
      </c>
      <c r="D6">
        <v>183</v>
      </c>
      <c r="E6">
        <v>34</v>
      </c>
      <c r="F6">
        <v>18.579234972677597</v>
      </c>
      <c r="G6">
        <v>59</v>
      </c>
      <c r="H6">
        <v>32.240437158469945</v>
      </c>
      <c r="I6">
        <v>52</v>
      </c>
      <c r="J6">
        <v>28.415300546448087</v>
      </c>
      <c r="K6">
        <v>38</v>
      </c>
      <c r="L6">
        <v>20.765027322404372</v>
      </c>
    </row>
    <row r="7" spans="1:13" x14ac:dyDescent="0.25">
      <c r="A7">
        <v>3</v>
      </c>
      <c r="B7" t="s">
        <v>12</v>
      </c>
      <c r="D7">
        <v>149</v>
      </c>
      <c r="E7">
        <v>40</v>
      </c>
      <c r="F7">
        <v>26.845637583892618</v>
      </c>
      <c r="G7">
        <v>81</v>
      </c>
      <c r="H7">
        <v>54.36241610738255</v>
      </c>
      <c r="I7">
        <v>15</v>
      </c>
      <c r="J7">
        <v>10.067114093959731</v>
      </c>
      <c r="K7">
        <v>13</v>
      </c>
      <c r="L7">
        <v>8.724832214765101</v>
      </c>
    </row>
    <row r="8" spans="1:13" x14ac:dyDescent="0.25">
      <c r="A8">
        <v>4</v>
      </c>
      <c r="B8" t="s">
        <v>13</v>
      </c>
      <c r="D8">
        <v>416</v>
      </c>
      <c r="E8">
        <v>6</v>
      </c>
      <c r="F8">
        <v>1.4423076923076923</v>
      </c>
      <c r="G8">
        <v>257</v>
      </c>
      <c r="H8">
        <v>61.778846153846153</v>
      </c>
      <c r="I8">
        <v>133</v>
      </c>
      <c r="J8">
        <v>31.971153846153843</v>
      </c>
      <c r="K8">
        <v>20</v>
      </c>
      <c r="L8">
        <v>4.8076923076923084</v>
      </c>
    </row>
    <row r="9" spans="1:13" x14ac:dyDescent="0.25">
      <c r="A9">
        <v>5</v>
      </c>
      <c r="B9" t="s">
        <v>14</v>
      </c>
      <c r="D9">
        <v>237</v>
      </c>
      <c r="E9">
        <v>15</v>
      </c>
      <c r="F9">
        <v>6.3291139240506329</v>
      </c>
      <c r="G9">
        <v>153</v>
      </c>
      <c r="H9">
        <v>64.556962025316452</v>
      </c>
      <c r="I9">
        <v>42</v>
      </c>
      <c r="J9">
        <v>17.721518987341771</v>
      </c>
      <c r="K9">
        <v>27</v>
      </c>
      <c r="L9">
        <v>11.39240506329114</v>
      </c>
    </row>
    <row r="10" spans="1:13" x14ac:dyDescent="0.25">
      <c r="A10">
        <v>6</v>
      </c>
      <c r="B10" t="s">
        <v>15</v>
      </c>
      <c r="D10">
        <v>221</v>
      </c>
      <c r="E10">
        <v>41</v>
      </c>
      <c r="F10">
        <v>18.552036199095024</v>
      </c>
      <c r="G10">
        <v>83</v>
      </c>
      <c r="H10">
        <v>37.556561085972852</v>
      </c>
      <c r="I10">
        <v>55</v>
      </c>
      <c r="J10">
        <v>24.886877828054299</v>
      </c>
      <c r="K10">
        <v>42</v>
      </c>
      <c r="L10">
        <v>19.004524886877828</v>
      </c>
    </row>
    <row r="11" spans="1:13" x14ac:dyDescent="0.25">
      <c r="A11">
        <v>7</v>
      </c>
      <c r="B11" t="s">
        <v>16</v>
      </c>
      <c r="D11">
        <v>223</v>
      </c>
      <c r="E11">
        <v>57</v>
      </c>
      <c r="F11">
        <v>25.560538116591928</v>
      </c>
      <c r="G11">
        <v>145</v>
      </c>
      <c r="H11">
        <v>65.02242152466367</v>
      </c>
      <c r="I11">
        <v>15</v>
      </c>
      <c r="J11">
        <v>6.7264573991031389</v>
      </c>
      <c r="K11">
        <v>6</v>
      </c>
      <c r="L11">
        <v>2.6905829596412558</v>
      </c>
    </row>
    <row r="12" spans="1:13" x14ac:dyDescent="0.25">
      <c r="A12">
        <v>8</v>
      </c>
      <c r="B12" t="s">
        <v>17</v>
      </c>
      <c r="D12">
        <v>319</v>
      </c>
      <c r="E12">
        <v>115</v>
      </c>
      <c r="F12">
        <v>36.050156739811911</v>
      </c>
      <c r="G12">
        <v>115</v>
      </c>
      <c r="H12">
        <v>36.050156739811911</v>
      </c>
      <c r="I12">
        <v>48</v>
      </c>
      <c r="J12">
        <v>15.047021943573668</v>
      </c>
      <c r="K12">
        <v>41</v>
      </c>
      <c r="L12">
        <v>12.852664576802509</v>
      </c>
    </row>
    <row r="13" spans="1:13" x14ac:dyDescent="0.25">
      <c r="A13">
        <v>9</v>
      </c>
      <c r="B13" t="s">
        <v>18</v>
      </c>
      <c r="D13">
        <v>259</v>
      </c>
      <c r="E13">
        <v>40</v>
      </c>
      <c r="F13">
        <v>15.444015444015443</v>
      </c>
      <c r="G13">
        <v>134</v>
      </c>
      <c r="H13">
        <v>51.737451737451735</v>
      </c>
      <c r="I13">
        <v>81</v>
      </c>
      <c r="J13">
        <v>31.274131274131271</v>
      </c>
      <c r="K13">
        <v>4</v>
      </c>
      <c r="L13">
        <v>1.5444015444015444</v>
      </c>
    </row>
    <row r="14" spans="1:13" x14ac:dyDescent="0.25">
      <c r="A14">
        <v>10</v>
      </c>
      <c r="B14" t="s">
        <v>19</v>
      </c>
      <c r="D14">
        <v>592</v>
      </c>
      <c r="E14">
        <v>39</v>
      </c>
      <c r="F14">
        <v>6.5878378378378368</v>
      </c>
      <c r="G14">
        <v>219</v>
      </c>
      <c r="H14">
        <v>36.993243243243242</v>
      </c>
      <c r="I14">
        <v>276</v>
      </c>
      <c r="J14">
        <v>46.621621621621621</v>
      </c>
      <c r="K14">
        <v>58</v>
      </c>
      <c r="L14">
        <v>9.7972972972972965</v>
      </c>
    </row>
    <row r="15" spans="1:13" x14ac:dyDescent="0.25">
      <c r="A15">
        <v>11</v>
      </c>
      <c r="B15" t="s">
        <v>20</v>
      </c>
      <c r="D15">
        <v>313</v>
      </c>
      <c r="E15">
        <v>28</v>
      </c>
      <c r="F15">
        <v>8.9456869009584654</v>
      </c>
      <c r="G15">
        <v>113</v>
      </c>
      <c r="H15">
        <v>36.102236421725244</v>
      </c>
      <c r="I15">
        <v>114</v>
      </c>
      <c r="J15">
        <v>36.421725239616613</v>
      </c>
      <c r="K15">
        <v>58</v>
      </c>
      <c r="L15">
        <v>18.530351437699679</v>
      </c>
    </row>
    <row r="16" spans="1:13" x14ac:dyDescent="0.25">
      <c r="A16">
        <v>12</v>
      </c>
      <c r="B16" t="s">
        <v>21</v>
      </c>
      <c r="D16">
        <v>145</v>
      </c>
      <c r="E16">
        <v>41</v>
      </c>
      <c r="F16">
        <v>28.27586206896552</v>
      </c>
      <c r="G16">
        <v>85</v>
      </c>
      <c r="H16">
        <v>58.620689655172406</v>
      </c>
      <c r="I16">
        <v>16</v>
      </c>
      <c r="J16">
        <v>11.03448275862069</v>
      </c>
      <c r="K16">
        <v>3</v>
      </c>
      <c r="L16">
        <v>2.0689655172413794</v>
      </c>
    </row>
    <row r="17" spans="1:12" x14ac:dyDescent="0.25">
      <c r="A17" t="s">
        <v>22</v>
      </c>
      <c r="D17">
        <v>3276</v>
      </c>
      <c r="E17">
        <v>488</v>
      </c>
      <c r="F17">
        <v>14.896214896214897</v>
      </c>
      <c r="G17">
        <v>1568</v>
      </c>
      <c r="H17">
        <v>47.863247863247864</v>
      </c>
      <c r="I17">
        <v>884</v>
      </c>
      <c r="J17">
        <v>26.984126984126984</v>
      </c>
      <c r="K17">
        <v>336</v>
      </c>
      <c r="L17">
        <v>10.256410256410255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2"/>
  <sheetViews>
    <sheetView tabSelected="1" zoomScaleSheetLayoutView="100" workbookViewId="0">
      <selection activeCell="A3" sqref="A3:G3"/>
    </sheetView>
  </sheetViews>
  <sheetFormatPr defaultRowHeight="15" x14ac:dyDescent="0.25"/>
  <cols>
    <col min="1" max="1" width="12.85546875" customWidth="1"/>
    <col min="2" max="2" width="17.5703125" customWidth="1"/>
    <col min="3" max="3" width="13.85546875" customWidth="1"/>
    <col min="4" max="4" width="14.85546875" customWidth="1"/>
    <col min="5" max="5" width="14.7109375" customWidth="1"/>
    <col min="6" max="6" width="14.5703125" customWidth="1"/>
    <col min="7" max="7" width="20.42578125" customWidth="1"/>
    <col min="8" max="8" width="7.85546875" customWidth="1"/>
    <col min="9" max="10" width="10.7109375" customWidth="1"/>
    <col min="11" max="11" width="12.28515625" customWidth="1"/>
    <col min="12" max="20" width="10.7109375" customWidth="1"/>
    <col min="249" max="249" width="7.85546875" customWidth="1"/>
    <col min="250" max="251" width="10.7109375" customWidth="1"/>
    <col min="252" max="252" width="12.28515625" customWidth="1"/>
    <col min="253" max="261" width="10.7109375" customWidth="1"/>
    <col min="505" max="505" width="7.85546875" customWidth="1"/>
    <col min="506" max="507" width="10.7109375" customWidth="1"/>
    <col min="508" max="508" width="12.28515625" customWidth="1"/>
    <col min="509" max="517" width="10.7109375" customWidth="1"/>
    <col min="761" max="761" width="7.85546875" customWidth="1"/>
    <col min="762" max="763" width="10.7109375" customWidth="1"/>
    <col min="764" max="764" width="12.28515625" customWidth="1"/>
    <col min="765" max="773" width="10.7109375" customWidth="1"/>
    <col min="1017" max="1017" width="7.85546875" customWidth="1"/>
    <col min="1018" max="1019" width="10.7109375" customWidth="1"/>
    <col min="1020" max="1020" width="12.28515625" customWidth="1"/>
    <col min="1021" max="1029" width="10.7109375" customWidth="1"/>
    <col min="1273" max="1273" width="7.85546875" customWidth="1"/>
    <col min="1274" max="1275" width="10.7109375" customWidth="1"/>
    <col min="1276" max="1276" width="12.28515625" customWidth="1"/>
    <col min="1277" max="1285" width="10.7109375" customWidth="1"/>
    <col min="1529" max="1529" width="7.85546875" customWidth="1"/>
    <col min="1530" max="1531" width="10.7109375" customWidth="1"/>
    <col min="1532" max="1532" width="12.28515625" customWidth="1"/>
    <col min="1533" max="1541" width="10.7109375" customWidth="1"/>
    <col min="1785" max="1785" width="7.85546875" customWidth="1"/>
    <col min="1786" max="1787" width="10.7109375" customWidth="1"/>
    <col min="1788" max="1788" width="12.28515625" customWidth="1"/>
    <col min="1789" max="1797" width="10.7109375" customWidth="1"/>
    <col min="2041" max="2041" width="7.85546875" customWidth="1"/>
    <col min="2042" max="2043" width="10.7109375" customWidth="1"/>
    <col min="2044" max="2044" width="12.28515625" customWidth="1"/>
    <col min="2045" max="2053" width="10.7109375" customWidth="1"/>
    <col min="2297" max="2297" width="7.85546875" customWidth="1"/>
    <col min="2298" max="2299" width="10.7109375" customWidth="1"/>
    <col min="2300" max="2300" width="12.28515625" customWidth="1"/>
    <col min="2301" max="2309" width="10.7109375" customWidth="1"/>
    <col min="2553" max="2553" width="7.85546875" customWidth="1"/>
    <col min="2554" max="2555" width="10.7109375" customWidth="1"/>
    <col min="2556" max="2556" width="12.28515625" customWidth="1"/>
    <col min="2557" max="2565" width="10.7109375" customWidth="1"/>
    <col min="2809" max="2809" width="7.85546875" customWidth="1"/>
    <col min="2810" max="2811" width="10.7109375" customWidth="1"/>
    <col min="2812" max="2812" width="12.28515625" customWidth="1"/>
    <col min="2813" max="2821" width="10.7109375" customWidth="1"/>
    <col min="3065" max="3065" width="7.85546875" customWidth="1"/>
    <col min="3066" max="3067" width="10.7109375" customWidth="1"/>
    <col min="3068" max="3068" width="12.28515625" customWidth="1"/>
    <col min="3069" max="3077" width="10.7109375" customWidth="1"/>
    <col min="3321" max="3321" width="7.85546875" customWidth="1"/>
    <col min="3322" max="3323" width="10.7109375" customWidth="1"/>
    <col min="3324" max="3324" width="12.28515625" customWidth="1"/>
    <col min="3325" max="3333" width="10.7109375" customWidth="1"/>
    <col min="3577" max="3577" width="7.85546875" customWidth="1"/>
    <col min="3578" max="3579" width="10.7109375" customWidth="1"/>
    <col min="3580" max="3580" width="12.28515625" customWidth="1"/>
    <col min="3581" max="3589" width="10.7109375" customWidth="1"/>
    <col min="3833" max="3833" width="7.85546875" customWidth="1"/>
    <col min="3834" max="3835" width="10.7109375" customWidth="1"/>
    <col min="3836" max="3836" width="12.28515625" customWidth="1"/>
    <col min="3837" max="3845" width="10.7109375" customWidth="1"/>
    <col min="4089" max="4089" width="7.85546875" customWidth="1"/>
    <col min="4090" max="4091" width="10.7109375" customWidth="1"/>
    <col min="4092" max="4092" width="12.28515625" customWidth="1"/>
    <col min="4093" max="4101" width="10.7109375" customWidth="1"/>
    <col min="4345" max="4345" width="7.85546875" customWidth="1"/>
    <col min="4346" max="4347" width="10.7109375" customWidth="1"/>
    <col min="4348" max="4348" width="12.28515625" customWidth="1"/>
    <col min="4349" max="4357" width="10.7109375" customWidth="1"/>
    <col min="4601" max="4601" width="7.85546875" customWidth="1"/>
    <col min="4602" max="4603" width="10.7109375" customWidth="1"/>
    <col min="4604" max="4604" width="12.28515625" customWidth="1"/>
    <col min="4605" max="4613" width="10.7109375" customWidth="1"/>
    <col min="4857" max="4857" width="7.85546875" customWidth="1"/>
    <col min="4858" max="4859" width="10.7109375" customWidth="1"/>
    <col min="4860" max="4860" width="12.28515625" customWidth="1"/>
    <col min="4861" max="4869" width="10.7109375" customWidth="1"/>
    <col min="5113" max="5113" width="7.85546875" customWidth="1"/>
    <col min="5114" max="5115" width="10.7109375" customWidth="1"/>
    <col min="5116" max="5116" width="12.28515625" customWidth="1"/>
    <col min="5117" max="5125" width="10.7109375" customWidth="1"/>
    <col min="5369" max="5369" width="7.85546875" customWidth="1"/>
    <col min="5370" max="5371" width="10.7109375" customWidth="1"/>
    <col min="5372" max="5372" width="12.28515625" customWidth="1"/>
    <col min="5373" max="5381" width="10.7109375" customWidth="1"/>
    <col min="5625" max="5625" width="7.85546875" customWidth="1"/>
    <col min="5626" max="5627" width="10.7109375" customWidth="1"/>
    <col min="5628" max="5628" width="12.28515625" customWidth="1"/>
    <col min="5629" max="5637" width="10.7109375" customWidth="1"/>
    <col min="5881" max="5881" width="7.85546875" customWidth="1"/>
    <col min="5882" max="5883" width="10.7109375" customWidth="1"/>
    <col min="5884" max="5884" width="12.28515625" customWidth="1"/>
    <col min="5885" max="5893" width="10.7109375" customWidth="1"/>
    <col min="6137" max="6137" width="7.85546875" customWidth="1"/>
    <col min="6138" max="6139" width="10.7109375" customWidth="1"/>
    <col min="6140" max="6140" width="12.28515625" customWidth="1"/>
    <col min="6141" max="6149" width="10.7109375" customWidth="1"/>
    <col min="6393" max="6393" width="7.85546875" customWidth="1"/>
    <col min="6394" max="6395" width="10.7109375" customWidth="1"/>
    <col min="6396" max="6396" width="12.28515625" customWidth="1"/>
    <col min="6397" max="6405" width="10.7109375" customWidth="1"/>
    <col min="6649" max="6649" width="7.85546875" customWidth="1"/>
    <col min="6650" max="6651" width="10.7109375" customWidth="1"/>
    <col min="6652" max="6652" width="12.28515625" customWidth="1"/>
    <col min="6653" max="6661" width="10.7109375" customWidth="1"/>
    <col min="6905" max="6905" width="7.85546875" customWidth="1"/>
    <col min="6906" max="6907" width="10.7109375" customWidth="1"/>
    <col min="6908" max="6908" width="12.28515625" customWidth="1"/>
    <col min="6909" max="6917" width="10.7109375" customWidth="1"/>
    <col min="7161" max="7161" width="7.85546875" customWidth="1"/>
    <col min="7162" max="7163" width="10.7109375" customWidth="1"/>
    <col min="7164" max="7164" width="12.28515625" customWidth="1"/>
    <col min="7165" max="7173" width="10.7109375" customWidth="1"/>
    <col min="7417" max="7417" width="7.85546875" customWidth="1"/>
    <col min="7418" max="7419" width="10.7109375" customWidth="1"/>
    <col min="7420" max="7420" width="12.28515625" customWidth="1"/>
    <col min="7421" max="7429" width="10.7109375" customWidth="1"/>
    <col min="7673" max="7673" width="7.85546875" customWidth="1"/>
    <col min="7674" max="7675" width="10.7109375" customWidth="1"/>
    <col min="7676" max="7676" width="12.28515625" customWidth="1"/>
    <col min="7677" max="7685" width="10.7109375" customWidth="1"/>
    <col min="7929" max="7929" width="7.85546875" customWidth="1"/>
    <col min="7930" max="7931" width="10.7109375" customWidth="1"/>
    <col min="7932" max="7932" width="12.28515625" customWidth="1"/>
    <col min="7933" max="7941" width="10.7109375" customWidth="1"/>
    <col min="8185" max="8185" width="7.85546875" customWidth="1"/>
    <col min="8186" max="8187" width="10.7109375" customWidth="1"/>
    <col min="8188" max="8188" width="12.28515625" customWidth="1"/>
    <col min="8189" max="8197" width="10.7109375" customWidth="1"/>
    <col min="8441" max="8441" width="7.85546875" customWidth="1"/>
    <col min="8442" max="8443" width="10.7109375" customWidth="1"/>
    <col min="8444" max="8444" width="12.28515625" customWidth="1"/>
    <col min="8445" max="8453" width="10.7109375" customWidth="1"/>
    <col min="8697" max="8697" width="7.85546875" customWidth="1"/>
    <col min="8698" max="8699" width="10.7109375" customWidth="1"/>
    <col min="8700" max="8700" width="12.28515625" customWidth="1"/>
    <col min="8701" max="8709" width="10.7109375" customWidth="1"/>
    <col min="8953" max="8953" width="7.85546875" customWidth="1"/>
    <col min="8954" max="8955" width="10.7109375" customWidth="1"/>
    <col min="8956" max="8956" width="12.28515625" customWidth="1"/>
    <col min="8957" max="8965" width="10.7109375" customWidth="1"/>
    <col min="9209" max="9209" width="7.85546875" customWidth="1"/>
    <col min="9210" max="9211" width="10.7109375" customWidth="1"/>
    <col min="9212" max="9212" width="12.28515625" customWidth="1"/>
    <col min="9213" max="9221" width="10.7109375" customWidth="1"/>
    <col min="9465" max="9465" width="7.85546875" customWidth="1"/>
    <col min="9466" max="9467" width="10.7109375" customWidth="1"/>
    <col min="9468" max="9468" width="12.28515625" customWidth="1"/>
    <col min="9469" max="9477" width="10.7109375" customWidth="1"/>
    <col min="9721" max="9721" width="7.85546875" customWidth="1"/>
    <col min="9722" max="9723" width="10.7109375" customWidth="1"/>
    <col min="9724" max="9724" width="12.28515625" customWidth="1"/>
    <col min="9725" max="9733" width="10.7109375" customWidth="1"/>
    <col min="9977" max="9977" width="7.85546875" customWidth="1"/>
    <col min="9978" max="9979" width="10.7109375" customWidth="1"/>
    <col min="9980" max="9980" width="12.28515625" customWidth="1"/>
    <col min="9981" max="9989" width="10.7109375" customWidth="1"/>
    <col min="10233" max="10233" width="7.85546875" customWidth="1"/>
    <col min="10234" max="10235" width="10.7109375" customWidth="1"/>
    <col min="10236" max="10236" width="12.28515625" customWidth="1"/>
    <col min="10237" max="10245" width="10.7109375" customWidth="1"/>
    <col min="10489" max="10489" width="7.85546875" customWidth="1"/>
    <col min="10490" max="10491" width="10.7109375" customWidth="1"/>
    <col min="10492" max="10492" width="12.28515625" customWidth="1"/>
    <col min="10493" max="10501" width="10.7109375" customWidth="1"/>
    <col min="10745" max="10745" width="7.85546875" customWidth="1"/>
    <col min="10746" max="10747" width="10.7109375" customWidth="1"/>
    <col min="10748" max="10748" width="12.28515625" customWidth="1"/>
    <col min="10749" max="10757" width="10.7109375" customWidth="1"/>
    <col min="11001" max="11001" width="7.85546875" customWidth="1"/>
    <col min="11002" max="11003" width="10.7109375" customWidth="1"/>
    <col min="11004" max="11004" width="12.28515625" customWidth="1"/>
    <col min="11005" max="11013" width="10.7109375" customWidth="1"/>
    <col min="11257" max="11257" width="7.85546875" customWidth="1"/>
    <col min="11258" max="11259" width="10.7109375" customWidth="1"/>
    <col min="11260" max="11260" width="12.28515625" customWidth="1"/>
    <col min="11261" max="11269" width="10.7109375" customWidth="1"/>
    <col min="11513" max="11513" width="7.85546875" customWidth="1"/>
    <col min="11514" max="11515" width="10.7109375" customWidth="1"/>
    <col min="11516" max="11516" width="12.28515625" customWidth="1"/>
    <col min="11517" max="11525" width="10.7109375" customWidth="1"/>
    <col min="11769" max="11769" width="7.85546875" customWidth="1"/>
    <col min="11770" max="11771" width="10.7109375" customWidth="1"/>
    <col min="11772" max="11772" width="12.28515625" customWidth="1"/>
    <col min="11773" max="11781" width="10.7109375" customWidth="1"/>
    <col min="12025" max="12025" width="7.85546875" customWidth="1"/>
    <col min="12026" max="12027" width="10.7109375" customWidth="1"/>
    <col min="12028" max="12028" width="12.28515625" customWidth="1"/>
    <col min="12029" max="12037" width="10.7109375" customWidth="1"/>
    <col min="12281" max="12281" width="7.85546875" customWidth="1"/>
    <col min="12282" max="12283" width="10.7109375" customWidth="1"/>
    <col min="12284" max="12284" width="12.28515625" customWidth="1"/>
    <col min="12285" max="12293" width="10.7109375" customWidth="1"/>
    <col min="12537" max="12537" width="7.85546875" customWidth="1"/>
    <col min="12538" max="12539" width="10.7109375" customWidth="1"/>
    <col min="12540" max="12540" width="12.28515625" customWidth="1"/>
    <col min="12541" max="12549" width="10.7109375" customWidth="1"/>
    <col min="12793" max="12793" width="7.85546875" customWidth="1"/>
    <col min="12794" max="12795" width="10.7109375" customWidth="1"/>
    <col min="12796" max="12796" width="12.28515625" customWidth="1"/>
    <col min="12797" max="12805" width="10.7109375" customWidth="1"/>
    <col min="13049" max="13049" width="7.85546875" customWidth="1"/>
    <col min="13050" max="13051" width="10.7109375" customWidth="1"/>
    <col min="13052" max="13052" width="12.28515625" customWidth="1"/>
    <col min="13053" max="13061" width="10.7109375" customWidth="1"/>
    <col min="13305" max="13305" width="7.85546875" customWidth="1"/>
    <col min="13306" max="13307" width="10.7109375" customWidth="1"/>
    <col min="13308" max="13308" width="12.28515625" customWidth="1"/>
    <col min="13309" max="13317" width="10.7109375" customWidth="1"/>
    <col min="13561" max="13561" width="7.85546875" customWidth="1"/>
    <col min="13562" max="13563" width="10.7109375" customWidth="1"/>
    <col min="13564" max="13564" width="12.28515625" customWidth="1"/>
    <col min="13565" max="13573" width="10.7109375" customWidth="1"/>
    <col min="13817" max="13817" width="7.85546875" customWidth="1"/>
    <col min="13818" max="13819" width="10.7109375" customWidth="1"/>
    <col min="13820" max="13820" width="12.28515625" customWidth="1"/>
    <col min="13821" max="13829" width="10.7109375" customWidth="1"/>
    <col min="14073" max="14073" width="7.85546875" customWidth="1"/>
    <col min="14074" max="14075" width="10.7109375" customWidth="1"/>
    <col min="14076" max="14076" width="12.28515625" customWidth="1"/>
    <col min="14077" max="14085" width="10.7109375" customWidth="1"/>
    <col min="14329" max="14329" width="7.85546875" customWidth="1"/>
    <col min="14330" max="14331" width="10.7109375" customWidth="1"/>
    <col min="14332" max="14332" width="12.28515625" customWidth="1"/>
    <col min="14333" max="14341" width="10.7109375" customWidth="1"/>
    <col min="14585" max="14585" width="7.85546875" customWidth="1"/>
    <col min="14586" max="14587" width="10.7109375" customWidth="1"/>
    <col min="14588" max="14588" width="12.28515625" customWidth="1"/>
    <col min="14589" max="14597" width="10.7109375" customWidth="1"/>
    <col min="14841" max="14841" width="7.85546875" customWidth="1"/>
    <col min="14842" max="14843" width="10.7109375" customWidth="1"/>
    <col min="14844" max="14844" width="12.28515625" customWidth="1"/>
    <col min="14845" max="14853" width="10.7109375" customWidth="1"/>
    <col min="15097" max="15097" width="7.85546875" customWidth="1"/>
    <col min="15098" max="15099" width="10.7109375" customWidth="1"/>
    <col min="15100" max="15100" width="12.28515625" customWidth="1"/>
    <col min="15101" max="15109" width="10.7109375" customWidth="1"/>
    <col min="15353" max="15353" width="7.85546875" customWidth="1"/>
    <col min="15354" max="15355" width="10.7109375" customWidth="1"/>
    <col min="15356" max="15356" width="12.28515625" customWidth="1"/>
    <col min="15357" max="15365" width="10.7109375" customWidth="1"/>
    <col min="15609" max="15609" width="7.85546875" customWidth="1"/>
    <col min="15610" max="15611" width="10.7109375" customWidth="1"/>
    <col min="15612" max="15612" width="12.28515625" customWidth="1"/>
    <col min="15613" max="15621" width="10.7109375" customWidth="1"/>
    <col min="15865" max="15865" width="7.85546875" customWidth="1"/>
    <col min="15866" max="15867" width="10.7109375" customWidth="1"/>
    <col min="15868" max="15868" width="12.28515625" customWidth="1"/>
    <col min="15869" max="15877" width="10.7109375" customWidth="1"/>
    <col min="16121" max="16121" width="7.85546875" customWidth="1"/>
    <col min="16122" max="16123" width="10.7109375" customWidth="1"/>
    <col min="16124" max="16124" width="12.28515625" customWidth="1"/>
    <col min="16125" max="16133" width="10.7109375" customWidth="1"/>
  </cols>
  <sheetData>
    <row r="1" spans="1:19" ht="15.75" x14ac:dyDescent="0.25">
      <c r="A1" s="49" t="s">
        <v>59</v>
      </c>
      <c r="B1" s="49"/>
      <c r="C1" s="49"/>
      <c r="D1" s="49"/>
      <c r="E1" s="49"/>
      <c r="F1" s="49"/>
      <c r="G1" s="49"/>
      <c r="Q1" s="3"/>
      <c r="R1" s="7"/>
      <c r="S1" s="7"/>
    </row>
    <row r="2" spans="1:19" ht="15.75" x14ac:dyDescent="0.25">
      <c r="A2" s="49" t="s">
        <v>39</v>
      </c>
      <c r="B2" s="49"/>
      <c r="C2" s="49"/>
      <c r="D2" s="49"/>
      <c r="E2" s="49"/>
      <c r="F2" s="49"/>
      <c r="G2" s="49"/>
      <c r="Q2" s="3"/>
      <c r="R2" s="7"/>
      <c r="S2" s="7"/>
    </row>
    <row r="3" spans="1:19" ht="14.25" customHeight="1" x14ac:dyDescent="0.25">
      <c r="A3" s="49" t="s">
        <v>40</v>
      </c>
      <c r="B3" s="49"/>
      <c r="C3" s="49"/>
      <c r="D3" s="49"/>
      <c r="E3" s="49"/>
      <c r="F3" s="49"/>
      <c r="G3" s="49"/>
      <c r="Q3" s="45"/>
      <c r="R3" s="45"/>
      <c r="S3" s="45"/>
    </row>
    <row r="4" spans="1:19" ht="14.25" customHeight="1" x14ac:dyDescent="0.25">
      <c r="A4" s="34"/>
      <c r="B4" s="2"/>
      <c r="C4" s="3"/>
      <c r="D4" s="3"/>
      <c r="E4" s="2"/>
      <c r="F4" s="3"/>
      <c r="Q4" s="46"/>
      <c r="R4" s="46"/>
      <c r="S4" s="46"/>
    </row>
    <row r="5" spans="1:19" s="13" customFormat="1" ht="37.5" customHeight="1" x14ac:dyDescent="0.25">
      <c r="A5" s="22" t="s">
        <v>58</v>
      </c>
      <c r="B5" s="23" t="s">
        <v>43</v>
      </c>
      <c r="C5" s="24" t="s">
        <v>44</v>
      </c>
      <c r="D5" s="22" t="s">
        <v>33</v>
      </c>
      <c r="E5" s="26" t="s">
        <v>34</v>
      </c>
      <c r="F5" s="26" t="s">
        <v>35</v>
      </c>
      <c r="G5" s="22" t="s">
        <v>37</v>
      </c>
      <c r="I5" s="14"/>
      <c r="Q5" s="12"/>
      <c r="R5" s="12"/>
    </row>
    <row r="6" spans="1:19" ht="17.100000000000001" customHeight="1" x14ac:dyDescent="0.25">
      <c r="A6" s="40" t="s">
        <v>46</v>
      </c>
      <c r="B6" s="36" t="s">
        <v>10</v>
      </c>
      <c r="C6" s="15">
        <v>68</v>
      </c>
      <c r="D6" s="15">
        <v>5</v>
      </c>
      <c r="E6" s="15">
        <v>5</v>
      </c>
      <c r="F6" s="28">
        <v>14</v>
      </c>
      <c r="G6" s="38">
        <f t="shared" ref="G6:G18" si="0">C6+D6+E6+F6</f>
        <v>92</v>
      </c>
    </row>
    <row r="7" spans="1:19" ht="17.100000000000001" customHeight="1" x14ac:dyDescent="0.25">
      <c r="A7" s="40" t="s">
        <v>47</v>
      </c>
      <c r="B7" s="36" t="s">
        <v>11</v>
      </c>
      <c r="C7" s="15">
        <v>48</v>
      </c>
      <c r="D7" s="15">
        <v>5</v>
      </c>
      <c r="E7" s="15">
        <v>34</v>
      </c>
      <c r="F7" s="28">
        <v>6</v>
      </c>
      <c r="G7" s="38">
        <f t="shared" si="0"/>
        <v>93</v>
      </c>
    </row>
    <row r="8" spans="1:19" ht="17.100000000000001" customHeight="1" x14ac:dyDescent="0.25">
      <c r="A8" s="40" t="s">
        <v>48</v>
      </c>
      <c r="B8" s="36" t="s">
        <v>12</v>
      </c>
      <c r="C8" s="15">
        <v>53</v>
      </c>
      <c r="D8" s="15">
        <v>6</v>
      </c>
      <c r="E8" s="15">
        <v>13</v>
      </c>
      <c r="F8" s="28">
        <v>5</v>
      </c>
      <c r="G8" s="38">
        <f t="shared" si="0"/>
        <v>77</v>
      </c>
    </row>
    <row r="9" spans="1:19" ht="17.100000000000001" customHeight="1" x14ac:dyDescent="0.25">
      <c r="A9" s="40" t="s">
        <v>49</v>
      </c>
      <c r="B9" s="36" t="s">
        <v>13</v>
      </c>
      <c r="C9" s="15">
        <v>110</v>
      </c>
      <c r="D9" s="15">
        <v>4</v>
      </c>
      <c r="E9" s="15">
        <v>29</v>
      </c>
      <c r="F9" s="28">
        <v>13</v>
      </c>
      <c r="G9" s="38">
        <f t="shared" si="0"/>
        <v>156</v>
      </c>
    </row>
    <row r="10" spans="1:19" ht="17.100000000000001" customHeight="1" x14ac:dyDescent="0.25">
      <c r="A10" s="40" t="s">
        <v>50</v>
      </c>
      <c r="B10" s="36" t="s">
        <v>14</v>
      </c>
      <c r="C10" s="15">
        <v>92</v>
      </c>
      <c r="D10" s="15">
        <v>6</v>
      </c>
      <c r="E10" s="15">
        <v>7</v>
      </c>
      <c r="F10" s="28">
        <v>14</v>
      </c>
      <c r="G10" s="38">
        <f t="shared" si="0"/>
        <v>119</v>
      </c>
    </row>
    <row r="11" spans="1:19" ht="17.100000000000001" customHeight="1" x14ac:dyDescent="0.25">
      <c r="A11" s="40" t="s">
        <v>51</v>
      </c>
      <c r="B11" s="36" t="s">
        <v>15</v>
      </c>
      <c r="C11" s="15">
        <v>67</v>
      </c>
      <c r="D11" s="15">
        <v>17</v>
      </c>
      <c r="E11" s="15">
        <v>17</v>
      </c>
      <c r="F11" s="28">
        <v>17</v>
      </c>
      <c r="G11" s="38">
        <f t="shared" si="0"/>
        <v>118</v>
      </c>
      <c r="H11" s="10"/>
    </row>
    <row r="12" spans="1:19" ht="17.100000000000001" customHeight="1" x14ac:dyDescent="0.25">
      <c r="A12" s="40" t="s">
        <v>52</v>
      </c>
      <c r="B12" s="36" t="s">
        <v>16</v>
      </c>
      <c r="C12" s="15">
        <v>52</v>
      </c>
      <c r="D12" s="15">
        <v>1</v>
      </c>
      <c r="E12" s="15">
        <v>3</v>
      </c>
      <c r="F12" s="28">
        <v>4</v>
      </c>
      <c r="G12" s="38">
        <f t="shared" si="0"/>
        <v>60</v>
      </c>
      <c r="H12" s="11"/>
    </row>
    <row r="13" spans="1:19" ht="17.100000000000001" customHeight="1" x14ac:dyDescent="0.25">
      <c r="A13" s="40" t="s">
        <v>53</v>
      </c>
      <c r="B13" s="36" t="s">
        <v>17</v>
      </c>
      <c r="C13" s="15">
        <v>50</v>
      </c>
      <c r="D13" s="15">
        <v>4</v>
      </c>
      <c r="E13" s="15">
        <v>8</v>
      </c>
      <c r="F13" s="28">
        <v>2</v>
      </c>
      <c r="G13" s="38">
        <f t="shared" si="0"/>
        <v>64</v>
      </c>
      <c r="H13" s="11"/>
    </row>
    <row r="14" spans="1:19" ht="17.100000000000001" customHeight="1" x14ac:dyDescent="0.25">
      <c r="A14" s="40" t="s">
        <v>54</v>
      </c>
      <c r="B14" s="36" t="s">
        <v>18</v>
      </c>
      <c r="C14" s="15">
        <v>57</v>
      </c>
      <c r="D14" s="15">
        <v>3</v>
      </c>
      <c r="E14" s="15">
        <v>8</v>
      </c>
      <c r="F14" s="28">
        <v>6</v>
      </c>
      <c r="G14" s="38">
        <f t="shared" si="0"/>
        <v>74</v>
      </c>
    </row>
    <row r="15" spans="1:19" ht="17.100000000000001" customHeight="1" x14ac:dyDescent="0.25">
      <c r="A15" s="40" t="s">
        <v>55</v>
      </c>
      <c r="B15" s="36" t="s">
        <v>19</v>
      </c>
      <c r="C15" s="15">
        <v>99</v>
      </c>
      <c r="D15" s="15">
        <v>3</v>
      </c>
      <c r="E15" s="15">
        <v>5</v>
      </c>
      <c r="F15" s="28">
        <v>5</v>
      </c>
      <c r="G15" s="38">
        <f t="shared" si="0"/>
        <v>112</v>
      </c>
    </row>
    <row r="16" spans="1:19" ht="17.100000000000001" customHeight="1" x14ac:dyDescent="0.25">
      <c r="A16" s="40" t="s">
        <v>56</v>
      </c>
      <c r="B16" s="36" t="s">
        <v>20</v>
      </c>
      <c r="C16" s="15">
        <v>64</v>
      </c>
      <c r="D16" s="15">
        <v>18</v>
      </c>
      <c r="E16" s="15">
        <v>29</v>
      </c>
      <c r="F16" s="28">
        <v>11</v>
      </c>
      <c r="G16" s="38">
        <f t="shared" si="0"/>
        <v>122</v>
      </c>
    </row>
    <row r="17" spans="1:7" ht="17.100000000000001" customHeight="1" thickBot="1" x14ac:dyDescent="0.3">
      <c r="A17" s="40" t="s">
        <v>57</v>
      </c>
      <c r="B17" s="37" t="s">
        <v>21</v>
      </c>
      <c r="C17" s="17">
        <v>50</v>
      </c>
      <c r="D17" s="17">
        <v>2</v>
      </c>
      <c r="E17" s="17">
        <v>10</v>
      </c>
      <c r="F17" s="30">
        <v>3</v>
      </c>
      <c r="G17" s="39">
        <f t="shared" si="0"/>
        <v>65</v>
      </c>
    </row>
    <row r="18" spans="1:7" ht="16.5" thickBot="1" x14ac:dyDescent="0.3">
      <c r="A18" s="50" t="s">
        <v>45</v>
      </c>
      <c r="B18" s="51"/>
      <c r="C18" s="19">
        <f t="shared" ref="C18:F18" si="1">SUM(C6:C17)</f>
        <v>810</v>
      </c>
      <c r="D18" s="19">
        <f t="shared" si="1"/>
        <v>74</v>
      </c>
      <c r="E18" s="20">
        <f t="shared" si="1"/>
        <v>168</v>
      </c>
      <c r="F18" s="19">
        <f t="shared" si="1"/>
        <v>100</v>
      </c>
      <c r="G18" s="19">
        <f t="shared" si="0"/>
        <v>1152</v>
      </c>
    </row>
    <row r="19" spans="1:7" ht="15.75" x14ac:dyDescent="0.25">
      <c r="A19" s="4"/>
      <c r="B19" s="4"/>
      <c r="C19" s="3"/>
      <c r="D19" s="3"/>
      <c r="E19" s="2"/>
      <c r="F19" s="3"/>
    </row>
    <row r="20" spans="1:7" ht="15.75" x14ac:dyDescent="0.25">
      <c r="A20" s="2"/>
      <c r="B20" s="35"/>
      <c r="C20" s="35"/>
      <c r="D20" s="35"/>
      <c r="E20" s="35"/>
      <c r="F20" s="35"/>
    </row>
    <row r="21" spans="1:7" ht="15.75" x14ac:dyDescent="0.25">
      <c r="A21" s="5"/>
      <c r="B21" s="35"/>
      <c r="C21" s="35"/>
      <c r="D21" s="35"/>
      <c r="E21" s="35"/>
      <c r="F21" s="47"/>
      <c r="G21" s="47"/>
    </row>
    <row r="22" spans="1:7" ht="15.75" x14ac:dyDescent="0.25">
      <c r="A22" s="4"/>
      <c r="B22" s="2"/>
      <c r="C22" s="3"/>
      <c r="D22" s="3"/>
      <c r="E22" s="2"/>
      <c r="F22" s="47"/>
      <c r="G22" s="47"/>
    </row>
    <row r="23" spans="1:7" ht="15.75" x14ac:dyDescent="0.25">
      <c r="A23" s="4"/>
      <c r="B23" s="2"/>
      <c r="C23" s="3"/>
      <c r="D23" s="3"/>
      <c r="E23" s="2"/>
      <c r="F23" s="47"/>
      <c r="G23" s="47"/>
    </row>
    <row r="24" spans="1:7" ht="15.75" x14ac:dyDescent="0.25">
      <c r="A24" s="4"/>
      <c r="B24" s="2"/>
      <c r="C24" s="3"/>
      <c r="D24" s="3"/>
      <c r="E24" s="2"/>
    </row>
    <row r="25" spans="1:7" ht="15.75" x14ac:dyDescent="0.25">
      <c r="A25" s="4"/>
      <c r="B25" s="2"/>
      <c r="C25" s="3"/>
      <c r="D25" s="3"/>
      <c r="E25" s="2"/>
    </row>
    <row r="26" spans="1:7" ht="15.75" x14ac:dyDescent="0.25">
      <c r="A26" s="4"/>
      <c r="B26" s="2"/>
      <c r="C26" s="3"/>
      <c r="D26" s="3"/>
      <c r="E26" s="2"/>
    </row>
    <row r="27" spans="1:7" ht="15.75" x14ac:dyDescent="0.25">
      <c r="A27" s="4"/>
      <c r="B27" s="2"/>
      <c r="C27" s="3"/>
      <c r="D27" s="3"/>
      <c r="E27" s="2"/>
      <c r="F27" s="45"/>
      <c r="G27" s="45"/>
    </row>
    <row r="28" spans="1:7" ht="15.75" x14ac:dyDescent="0.25">
      <c r="A28" s="4"/>
      <c r="B28" s="2"/>
      <c r="C28" s="3"/>
      <c r="D28" s="3"/>
      <c r="E28" s="2"/>
      <c r="F28" s="48"/>
      <c r="G28" s="48"/>
    </row>
    <row r="29" spans="1:7" x14ac:dyDescent="0.25">
      <c r="F29" s="46"/>
      <c r="G29" s="46"/>
    </row>
    <row r="32" spans="1:7" ht="20.25" customHeight="1" x14ac:dyDescent="0.25"/>
    <row r="33" spans="1:2" ht="15.75" customHeight="1" x14ac:dyDescent="0.25"/>
    <row r="34" spans="1:2" ht="20.25" customHeight="1" x14ac:dyDescent="0.25"/>
    <row r="35" spans="1:2" ht="19.5" customHeight="1" x14ac:dyDescent="0.25">
      <c r="A35" s="10"/>
      <c r="B35" s="10"/>
    </row>
    <row r="36" spans="1:2" ht="19.5" customHeight="1" x14ac:dyDescent="0.25">
      <c r="A36" s="11"/>
      <c r="B36" s="11"/>
    </row>
    <row r="37" spans="1:2" ht="7.5" customHeight="1" x14ac:dyDescent="0.25">
      <c r="A37" s="11"/>
      <c r="B37" s="11"/>
    </row>
    <row r="39" spans="1:2" ht="17.25" customHeight="1" x14ac:dyDescent="0.25"/>
    <row r="42" spans="1:2" ht="15.75" customHeight="1" x14ac:dyDescent="0.25"/>
  </sheetData>
  <mergeCells count="11">
    <mergeCell ref="A1:G1"/>
    <mergeCell ref="F29:G29"/>
    <mergeCell ref="A2:G2"/>
    <mergeCell ref="A3:G3"/>
    <mergeCell ref="Q3:S3"/>
    <mergeCell ref="Q4:S4"/>
    <mergeCell ref="F21:G21"/>
    <mergeCell ref="F22:G22"/>
    <mergeCell ref="F23:G23"/>
    <mergeCell ref="F27:G27"/>
    <mergeCell ref="F28:G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rowBreaks count="1" manualBreakCount="1">
    <brk id="31" max="16383" man="1"/>
  </rowBreaks>
  <colBreaks count="1" manualBreakCount="1">
    <brk id="7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BKB</vt:lpstr>
      <vt:lpstr>BKR</vt:lpstr>
      <vt:lpstr>BKL</vt:lpstr>
      <vt:lpstr>UPPKA</vt:lpstr>
      <vt:lpstr>Sheet1</vt:lpstr>
      <vt:lpstr>Sheet2</vt:lpstr>
      <vt:lpstr>Sheet1 (2)</vt:lpstr>
      <vt:lpstr>BKB!Print_Area</vt:lpstr>
      <vt:lpstr>BKL!Print_Area</vt:lpstr>
      <vt:lpstr>BKR!Print_Area</vt:lpstr>
      <vt:lpstr>Sheet1!Print_Area</vt:lpstr>
      <vt:lpstr>'Sheet1 (2)'!Print_Area</vt:lpstr>
      <vt:lpstr>UPPKA!Print_Area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2025-07-08T08:23:36Z</dcterms:modified>
</cp:coreProperties>
</file>